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firstSheet="2" activeTab="3"/>
  </bookViews>
  <sheets>
    <sheet name="ΠΑΡΑΓΩΓΕΣ" sheetId="1" r:id="rId1"/>
    <sheet name="ΤΑΣΕΙΣ ΤΗΛΕΘΕΑΣΗΣ" sheetId="2" r:id="rId2"/>
    <sheet name="ΟΙΚΟΝΟΜΙΚΑ ΣΤΟΙΧΕΙΑ" sheetId="3" r:id="rId3"/>
    <sheet name="ΟΙΚΟΝΟΜΙΚΑ ΣΤΟΙΧΕΙΑ 2 - 18-11" sheetId="4" r:id="rId4"/>
    <sheet name="ΑΡΙΘΜΟΣ ΚΑΝΑΛΙΩΝ" sheetId="5" r:id="rId5"/>
    <sheet name="ΑΡΙΘΜΟΣ ΚΑΝΑΛΙΩΝ 2" sheetId="6" r:id="rId6"/>
  </sheets>
  <definedNames>
    <definedName name="_xlnm.Print_Area" localSheetId="3">'ΟΙΚΟΝΟΜΙΚΑ ΣΤΟΙΧΕΙΑ 2 - 18-11'!$A$1:$Q$80</definedName>
    <definedName name="_xlnm.Print_Titles" localSheetId="4">'ΑΡΙΘΜΟΣ ΚΑΝΑΛΙΩΝ'!$3:$3</definedName>
    <definedName name="_xlnm.Print_Titles" localSheetId="2">'ΟΙΚΟΝΟΜΙΚΑ ΣΤΟΙΧΕΙΑ'!$2:$3</definedName>
    <definedName name="_xlnm.Print_Titles" localSheetId="3">'ΟΙΚΟΝΟΜΙΚΑ ΣΤΟΙΧΕΙΑ 2 - 18-11'!$2:$3</definedName>
  </definedNames>
  <calcPr fullCalcOnLoad="1"/>
</workbook>
</file>

<file path=xl/sharedStrings.xml><?xml version="1.0" encoding="utf-8"?>
<sst xmlns="http://schemas.openxmlformats.org/spreadsheetml/2006/main" count="487" uniqueCount="286">
  <si>
    <t>ΧΩΡΑ</t>
  </si>
  <si>
    <t>ΟΡΓΑΝΙΣΜΟΣ</t>
  </si>
  <si>
    <t>Α΄ΠΡΟΒΟΛΗ</t>
  </si>
  <si>
    <t>ΠΑΡΑΓΩΓΕΣ ΟΡΓΑΝΙΣΜΟΥ</t>
  </si>
  <si>
    <t>ΣΥΝΟΛΟ Α΄ΠΡΟΒΟΛΗΣ</t>
  </si>
  <si>
    <t>ΕΠΑΝΑΛΗΨΕΙΣ</t>
  </si>
  <si>
    <t>ΣΥΝΟΛΟ</t>
  </si>
  <si>
    <t>ΓΕΡΜΑΝΙΑ</t>
  </si>
  <si>
    <t>ΠΡΟΜΗΘΕΙΑ ΠΡΟΓΡΑΜΜΑΤΟΣ ΑΠΟ ΤΡΙΤΟΥΣ</t>
  </si>
  <si>
    <t>ΗΝΩΜΕΝΟ ΒΑΣΙΛΕΙΟ</t>
  </si>
  <si>
    <t>ΓΑΛΛΙΑ</t>
  </si>
  <si>
    <t>ΙΤΑΛΙΑ</t>
  </si>
  <si>
    <t>ΙΣΠΑΝΙΑ</t>
  </si>
  <si>
    <t>ΟΛΛΑΝΔΙΑ</t>
  </si>
  <si>
    <t>NPO (1+2+3)</t>
  </si>
  <si>
    <t>RTVE (1+2)</t>
  </si>
  <si>
    <t>ΒΕΛΓΙΟ</t>
  </si>
  <si>
    <t>VRT-EEN+Canvas/Ketnet</t>
  </si>
  <si>
    <t>ΠΟΡΤΟΓΑΛΙΑ</t>
  </si>
  <si>
    <t>RTP (1+2)</t>
  </si>
  <si>
    <t>ΑΥΣΤΡΙΑ</t>
  </si>
  <si>
    <t>ORF (1+2)</t>
  </si>
  <si>
    <t>ΕΛΒΕΤΙΑ</t>
  </si>
  <si>
    <t>SRG-SSR</t>
  </si>
  <si>
    <t>ΙΡΛΑΝΔΙΑ</t>
  </si>
  <si>
    <t>RTE</t>
  </si>
  <si>
    <t>ΣΟΥΗΔΙΑ</t>
  </si>
  <si>
    <t>SVT (1+2)</t>
  </si>
  <si>
    <t>ΔΑΝΙΑ</t>
  </si>
  <si>
    <t>DR (1+2)</t>
  </si>
  <si>
    <t>TV2</t>
  </si>
  <si>
    <t>ΦΙΝΛΑΝΔΙΑ</t>
  </si>
  <si>
    <t>YLE (1+2)</t>
  </si>
  <si>
    <t>ΝΟΡΒΗΓΙΑ</t>
  </si>
  <si>
    <t>NRK (1+2)</t>
  </si>
  <si>
    <t>ΙΣΛΑΝΔΙΑ</t>
  </si>
  <si>
    <t>RUN TV1</t>
  </si>
  <si>
    <t>ΠΟΛΩΝΙΑ</t>
  </si>
  <si>
    <t>TVP (1+2)</t>
  </si>
  <si>
    <t>ΟΥΓΓΑΡΙΑ</t>
  </si>
  <si>
    <t>m1 + m2</t>
  </si>
  <si>
    <t>ΤΣΕΧΙΑ</t>
  </si>
  <si>
    <t>CT (1+2)</t>
  </si>
  <si>
    <t>ΡΩΣΣΙΑ</t>
  </si>
  <si>
    <t>ΣΕΡΒΙΑ</t>
  </si>
  <si>
    <t>RTS</t>
  </si>
  <si>
    <t>ΣΛΟΒΑΚΙΑ</t>
  </si>
  <si>
    <t>ΚΡΟΑΤΙΑ</t>
  </si>
  <si>
    <t>HRT</t>
  </si>
  <si>
    <t>ΛΙΘΟΥΑΝΙΑ</t>
  </si>
  <si>
    <t>Lithuanian Television (LTV)</t>
  </si>
  <si>
    <t>ΣΛΟΒΕΝΙΑ</t>
  </si>
  <si>
    <t>RTVSLO (1+2)</t>
  </si>
  <si>
    <t>ΕΣΘΟΝΙΑ</t>
  </si>
  <si>
    <t>ERR</t>
  </si>
  <si>
    <t>ΙΣΡΑΗΛ</t>
  </si>
  <si>
    <t>IBA (1+3)</t>
  </si>
  <si>
    <t>ΚΥΠΡΟΣ</t>
  </si>
  <si>
    <t>ΠΑΡΑΓΩΓΕΣ - ΠΡΟΜΗΘΕΙΑ ΠΡΟΓΡΑΜΜΑΤΟΣ ΚΑΙ ΕΚΠΟΜΠΗ</t>
  </si>
  <si>
    <t>RAI</t>
  </si>
  <si>
    <t>TVE</t>
  </si>
  <si>
    <t>NPO</t>
  </si>
  <si>
    <t>VRT</t>
  </si>
  <si>
    <t>ΒΕΛΓΙΟ (ΦΛΑΜΑΝΔΙΚΟ)</t>
  </si>
  <si>
    <t>ΒΕΛΓΙΟ (ΓΑΛΛΙΚΟ)</t>
  </si>
  <si>
    <t>RTBF</t>
  </si>
  <si>
    <t>RTP</t>
  </si>
  <si>
    <t>ORF</t>
  </si>
  <si>
    <t>ΕΛΒΕΤΙΑ (ΓΕΡΜΑΝΙΚΗ)</t>
  </si>
  <si>
    <t>SF DRS (DE)</t>
  </si>
  <si>
    <t>ΕΛΒΕΤΙΑ (ΓΑΛΛΙΚΗ)</t>
  </si>
  <si>
    <t>TSR (FR)</t>
  </si>
  <si>
    <t>ΕΛΒΕΤΙΑ (ΙΤΑΛΙΚΗ)</t>
  </si>
  <si>
    <t>TSI (IT)</t>
  </si>
  <si>
    <t>SVT</t>
  </si>
  <si>
    <t>DR</t>
  </si>
  <si>
    <t>MTV</t>
  </si>
  <si>
    <t>YLE</t>
  </si>
  <si>
    <t>NRK</t>
  </si>
  <si>
    <t>RUV TV1</t>
  </si>
  <si>
    <t>ΕΤΟΣ</t>
  </si>
  <si>
    <t>ΤΑΣΕΙΣ ΤΗΛΕΘΕΑΣΗΣ</t>
  </si>
  <si>
    <t>ΑΛΓΕΡΙΑ</t>
  </si>
  <si>
    <t>ΜΕΡΙΔΙΟ ΤΗΛΕΘΕΑΣΗΣ (%)</t>
  </si>
  <si>
    <t>ΠΡΟΣΩΠΙΚΟ</t>
  </si>
  <si>
    <t>ΕΣΟΔΑ (€)</t>
  </si>
  <si>
    <t>ΕΞΟΔΑ (€)</t>
  </si>
  <si>
    <t>TDA</t>
  </si>
  <si>
    <t>δ.α.σ.</t>
  </si>
  <si>
    <t>ΤΗΛΕΟΡΑΣΗ</t>
  </si>
  <si>
    <t>ΡΑΔΙΟΦΩΝΟ</t>
  </si>
  <si>
    <t>ORF / FM</t>
  </si>
  <si>
    <t>ΜΟΝΙΜΟΙ</t>
  </si>
  <si>
    <t>ΕΚΤΑΚΤΟΙ</t>
  </si>
  <si>
    <t>ΛΕΥΚΟΡΩΣΙΑ</t>
  </si>
  <si>
    <t>ΔΕΝ ΥΠΑΡΧΕΙ</t>
  </si>
  <si>
    <t>ΒΟΥΛΓΑΡΙΑ</t>
  </si>
  <si>
    <t>CT</t>
  </si>
  <si>
    <t>TV2/DANMARK a/s</t>
  </si>
  <si>
    <t>MTV3</t>
  </si>
  <si>
    <t>TG4</t>
  </si>
  <si>
    <t>IBA</t>
  </si>
  <si>
    <t>ΛΕΤΟΝΙΑ</t>
  </si>
  <si>
    <t>LTV/Latvijas Radio</t>
  </si>
  <si>
    <t>ΛΙΒΥΗ</t>
  </si>
  <si>
    <t>ΜΑΛΤΑ</t>
  </si>
  <si>
    <t>ΜΟΛΔΑΒΙΑ</t>
  </si>
  <si>
    <t>ΜΑΡΟΚΟ</t>
  </si>
  <si>
    <t>TV S.A. / PR S.A.</t>
  </si>
  <si>
    <t>RTP / RDP</t>
  </si>
  <si>
    <t>ΡΟΥΜΑΝΙΑ</t>
  </si>
  <si>
    <t>Radio / TVR</t>
  </si>
  <si>
    <t>Pervyj kanal</t>
  </si>
  <si>
    <t>STV / Sro</t>
  </si>
  <si>
    <t>RTVSLO</t>
  </si>
  <si>
    <t>RTVE - COPE</t>
  </si>
  <si>
    <t>SVT / STR/SR</t>
  </si>
  <si>
    <t>ΤΟΥΡΚΙΑ</t>
  </si>
  <si>
    <t>TRT</t>
  </si>
  <si>
    <t>ΟΥΚΡΑΝΙΑ</t>
  </si>
  <si>
    <t>NTU/NRCU</t>
  </si>
  <si>
    <t>ITV</t>
  </si>
  <si>
    <t>S4C</t>
  </si>
  <si>
    <t>ΒΑΤΙΚΑΝΟ</t>
  </si>
  <si>
    <t>RV</t>
  </si>
  <si>
    <t>ENTV / ENRS</t>
  </si>
  <si>
    <t>14.100.000 / δ.α.σ.</t>
  </si>
  <si>
    <t>2300 / δ.α.σ.</t>
  </si>
  <si>
    <t>ΒΕΛΓΙΟ(ΦΛΑΜΑΝΔΙΑ)</t>
  </si>
  <si>
    <t>ΒΕΛΓΙΟ (ΓΑΛΛΙΑ)</t>
  </si>
  <si>
    <t>BNT / BNR</t>
  </si>
  <si>
    <r>
      <t xml:space="preserve">ΑΝΤΑΠΟΔΟΤΙΚΟ ΤΕΛΟΣ </t>
    </r>
    <r>
      <rPr>
        <b/>
        <i/>
        <sz val="9"/>
        <rFont val="Trebuchet MS"/>
        <family val="2"/>
      </rPr>
      <t>(ετήσιο κόστος/μονάδα)</t>
    </r>
  </si>
  <si>
    <t>ΟΙΚΟΝΟΜΙΚΑ ΣΤΟΙΧΕΙΑ ΡΑΔΙΟΤΗΛΕΟΠΤΙΚΩΝ ΟΡΓΑΝΙΣΜΩΝ - ΜΕΛΩΝ EBU</t>
  </si>
  <si>
    <t xml:space="preserve">MTV / MR </t>
  </si>
  <si>
    <t>TVP1</t>
  </si>
  <si>
    <t>TVP2</t>
  </si>
  <si>
    <t>TVR1</t>
  </si>
  <si>
    <t>TVR2</t>
  </si>
  <si>
    <t>ml</t>
  </si>
  <si>
    <t>m2</t>
  </si>
  <si>
    <t>CT1</t>
  </si>
  <si>
    <t>CT2</t>
  </si>
  <si>
    <t>BNT-Channel 1</t>
  </si>
  <si>
    <t>TV Bulgaria Satellite Channel</t>
  </si>
  <si>
    <t>RTS 1  (First service)</t>
  </si>
  <si>
    <t>RTS 2 (Second service)</t>
  </si>
  <si>
    <t>STV1</t>
  </si>
  <si>
    <t>STV2</t>
  </si>
  <si>
    <t>HRT1</t>
  </si>
  <si>
    <t>HRT2</t>
  </si>
  <si>
    <t>Lithuanian Television 2 (LTV2)</t>
  </si>
  <si>
    <t>LTV1</t>
  </si>
  <si>
    <t>RTVSLO-SL01</t>
  </si>
  <si>
    <t>RTVSLO - SL02</t>
  </si>
  <si>
    <t>EESTI TELEVISION</t>
  </si>
  <si>
    <t>ETV2</t>
  </si>
  <si>
    <t>RTVA</t>
  </si>
  <si>
    <t>TVBiH</t>
  </si>
  <si>
    <t>First National</t>
  </si>
  <si>
    <t>BTV</t>
  </si>
  <si>
    <t>TV-Moldova t</t>
  </si>
  <si>
    <t>TRT1</t>
  </si>
  <si>
    <t>TRT2</t>
  </si>
  <si>
    <t>TRTGAP</t>
  </si>
  <si>
    <t>Channel one</t>
  </si>
  <si>
    <t>ENTV-TVAIgerienne</t>
  </si>
  <si>
    <t>CANAL 1</t>
  </si>
  <si>
    <t>CANAL 2</t>
  </si>
  <si>
    <t>CANAL 3</t>
  </si>
  <si>
    <t>ERT - ET1</t>
  </si>
  <si>
    <t>ERT- NET</t>
  </si>
  <si>
    <t>ET3</t>
  </si>
  <si>
    <t>RTM - TV Marocaine</t>
  </si>
  <si>
    <t>IBA Channel 1</t>
  </si>
  <si>
    <t>IBA Channel 3</t>
  </si>
  <si>
    <t>TTV</t>
  </si>
  <si>
    <t>Canal 21</t>
  </si>
  <si>
    <t>LJTV</t>
  </si>
  <si>
    <t>Lybian TV</t>
  </si>
  <si>
    <t>Tele Liban</t>
  </si>
  <si>
    <t>JTV</t>
  </si>
  <si>
    <t>CyBC1 (RIK1)</t>
  </si>
  <si>
    <t>CyBC2 {RIK 2)</t>
  </si>
  <si>
    <t>PBS-TVM</t>
  </si>
  <si>
    <t>Canal Clasico</t>
  </si>
  <si>
    <t>Teledeporte</t>
  </si>
  <si>
    <t>Clan tve</t>
  </si>
  <si>
    <t>Docu TVE *'</t>
  </si>
  <si>
    <t>Nederiand 3 / Z@ppelin "'</t>
  </si>
  <si>
    <t>Joumaal 24</t>
  </si>
  <si>
    <t>Geschiedenis 24</t>
  </si>
  <si>
    <t>Holland Doc 24</t>
  </si>
  <si>
    <t>Culiura 24</t>
  </si>
  <si>
    <t>101 TV</t>
  </si>
  <si>
    <t>Politiek 24</t>
  </si>
  <si>
    <t>Best 24</t>
  </si>
  <si>
    <t>Sterren 24</t>
  </si>
  <si>
    <t>Spirit 24</t>
  </si>
  <si>
    <t>Familie24/Zappeiin</t>
  </si>
  <si>
    <t>Consumenten 24</t>
  </si>
  <si>
    <t>Humor TV 24</t>
  </si>
  <si>
    <t>RTP MEMORIA</t>
  </si>
  <si>
    <t>RTPN</t>
  </si>
  <si>
    <t>SRG-SSR SF info</t>
  </si>
  <si>
    <t>SVT24</t>
  </si>
  <si>
    <t>Bamkanalen</t>
  </si>
  <si>
    <t>Kunskapskanalen</t>
  </si>
  <si>
    <t>YLE Teema</t>
  </si>
  <si>
    <t>MTV3 Fakta</t>
  </si>
  <si>
    <t>MTV3MAX</t>
  </si>
  <si>
    <t>Sub Leffa</t>
  </si>
  <si>
    <t>Sub Juniori</t>
  </si>
  <si>
    <t>TVP Kuliura</t>
  </si>
  <si>
    <t>TVP Sport</t>
  </si>
  <si>
    <t>TVP Hsstoria</t>
  </si>
  <si>
    <t>TVR Cultural</t>
  </si>
  <si>
    <t>RTS Digital</t>
  </si>
  <si>
    <t>LTV7</t>
  </si>
  <si>
    <t>TRT3</t>
  </si>
  <si>
    <t>TRT4</t>
  </si>
  <si>
    <t>Culture channel 1</t>
  </si>
  <si>
    <t>Culture Channel 2 (Al Tanweer)</t>
  </si>
  <si>
    <t>Super Sport Channel 1</t>
  </si>
  <si>
    <t>Super Sport Channel 2 (Super)</t>
  </si>
  <si>
    <r>
      <t>Canal 24 Horas</t>
    </r>
    <r>
      <rPr>
        <vertAlign val="superscript"/>
        <sz val="11"/>
        <rFont val="Trebuchet MS"/>
        <family val="2"/>
      </rPr>
      <t>isi</t>
    </r>
  </si>
  <si>
    <r>
      <t xml:space="preserve">ORF SPORT Plus </t>
    </r>
    <r>
      <rPr>
        <i/>
        <sz val="11"/>
        <rFont val="Trebuchet MS"/>
        <family val="2"/>
      </rPr>
      <t>""</t>
    </r>
  </si>
  <si>
    <t>ΚΑΝΑΛΙ</t>
  </si>
  <si>
    <t>ΑΡΙΘΜΟΣ ΚΑΝΑΛΙΩΝ/ΧΩΡΑ</t>
  </si>
  <si>
    <t>Channel two</t>
  </si>
  <si>
    <t>ΑΛΒΑΝΙΑ</t>
  </si>
  <si>
    <t>ΒΟΣΝΙΑ ΕΡΖΕΓΟΒΙΝΗ</t>
  </si>
  <si>
    <t>ΑΙΓΥΠΤΟΣ</t>
  </si>
  <si>
    <t>ΠΓΔΜ</t>
  </si>
  <si>
    <t>ΕΛΛΑΔΑ</t>
  </si>
  <si>
    <t>ΙΟΡΔΑΝΙΑ</t>
  </si>
  <si>
    <t>ΛΙΒΑΝΟΣ</t>
  </si>
  <si>
    <t>ΤΥΝΗΣΙΑ</t>
  </si>
  <si>
    <t>ΑΡΙΘΜΟΣ ΚΑΝΑΛΙΩΝ ΧΩΡΩΝ - ΜΕΛΩΝ EBU</t>
  </si>
  <si>
    <t>δ.α.σ. = δεν αναφέρονται στοιχεία</t>
  </si>
  <si>
    <t xml:space="preserve">ΔΙΑΦΗΜΙΣΕΙΣ </t>
  </si>
  <si>
    <t>ΛΟΙΠΑ</t>
  </si>
  <si>
    <t>ΜΟΜΙΜΟΙ</t>
  </si>
  <si>
    <t>CT/CRO</t>
  </si>
  <si>
    <t>ΕΞΟΔΑ</t>
  </si>
  <si>
    <t>ΙΔΙΕΣ</t>
  </si>
  <si>
    <t>ΑΠΟ ΤΡΙΤΟΥΣ</t>
  </si>
  <si>
    <t>Α΄ ΠΡΟΒΟΛΗ</t>
  </si>
  <si>
    <t>ΠΑΡΑΓΩΓΗ</t>
  </si>
  <si>
    <t>ΠΡΟΒΟΛΕΣ</t>
  </si>
  <si>
    <t>ΠΟΣΟΣΤΟ % (επί του συνόλου των εσόδων)</t>
  </si>
  <si>
    <t>ΣΤΟΙΧΕΙΑ ΡΑΔΙΟΤΗΛΕΟΠΤΙΚΩΝ ΟΡΓΑΝΙΣΜΩΝ - ΜΕΛΩΝ EBU</t>
  </si>
  <si>
    <t xml:space="preserve">ΔΗΜΟΣΙΟ </t>
  </si>
  <si>
    <t>ΑΝΤ/ΔΟΤΙΚΟ</t>
  </si>
  <si>
    <t>-</t>
  </si>
  <si>
    <t>2300 / -</t>
  </si>
  <si>
    <t>ΑΡΙΘΜΟΣ ΚΑΝΑΛΙΩΝ</t>
  </si>
  <si>
    <t>ΜΕΡΙΔΙΟ (%)</t>
  </si>
  <si>
    <r>
      <t>ΣΥΝΟΛΟ:</t>
    </r>
    <r>
      <rPr>
        <b/>
        <sz val="11"/>
        <color indexed="10"/>
        <rFont val="Trebuchet MS"/>
        <family val="2"/>
      </rPr>
      <t xml:space="preserve">  280.900.000</t>
    </r>
  </si>
  <si>
    <r>
      <t>ΣΥΝΟΛΟ:</t>
    </r>
    <r>
      <rPr>
        <b/>
        <sz val="11"/>
        <color indexed="10"/>
        <rFont val="Trebuchet MS"/>
        <family val="2"/>
      </rPr>
      <t xml:space="preserve">  67.800.000</t>
    </r>
  </si>
  <si>
    <r>
      <t>ΣΥΝΟΛΟ:</t>
    </r>
    <r>
      <rPr>
        <b/>
        <sz val="11"/>
        <color indexed="10"/>
        <rFont val="Trebuchet MS"/>
        <family val="2"/>
      </rPr>
      <t xml:space="preserve">  493.000.000</t>
    </r>
  </si>
  <si>
    <r>
      <t>ΣΥΝΟΛΟ:</t>
    </r>
    <r>
      <rPr>
        <b/>
        <sz val="11"/>
        <color indexed="10"/>
        <rFont val="Trebuchet MS"/>
        <family val="2"/>
      </rPr>
      <t xml:space="preserve">  228.300.000</t>
    </r>
  </si>
  <si>
    <r>
      <t>ΣΥΝΟΛΟ:</t>
    </r>
    <r>
      <rPr>
        <b/>
        <sz val="11"/>
        <color indexed="10"/>
        <rFont val="Trebuchet MS"/>
        <family val="2"/>
      </rPr>
      <t xml:space="preserve">  1.061.800.000</t>
    </r>
  </si>
  <si>
    <r>
      <t>ΣΥΝΟΛΟ:</t>
    </r>
    <r>
      <rPr>
        <b/>
        <sz val="11"/>
        <color indexed="10"/>
        <rFont val="Trebuchet MS"/>
        <family val="2"/>
      </rPr>
      <t xml:space="preserve">  441.000.000</t>
    </r>
  </si>
  <si>
    <r>
      <t>ΣΥΝΟΛΟ:</t>
    </r>
    <r>
      <rPr>
        <b/>
        <sz val="11"/>
        <color indexed="10"/>
        <rFont val="Trebuchet MS"/>
        <family val="2"/>
      </rPr>
      <t xml:space="preserve">  141.300.000</t>
    </r>
  </si>
  <si>
    <r>
      <t>ΣΥΝΟΛΟ:</t>
    </r>
    <r>
      <rPr>
        <b/>
        <sz val="11"/>
        <color indexed="10"/>
        <rFont val="Trebuchet MS"/>
        <family val="2"/>
      </rPr>
      <t xml:space="preserve">  211.100.000</t>
    </r>
  </si>
  <si>
    <r>
      <t>ΣΥΝΟΛΟ:</t>
    </r>
    <r>
      <rPr>
        <b/>
        <sz val="11"/>
        <color indexed="10"/>
        <rFont val="Trebuchet MS"/>
        <family val="2"/>
      </rPr>
      <t xml:space="preserve">  182.300.000</t>
    </r>
  </si>
  <si>
    <r>
      <t>ΣΥΝΟΛΟ:</t>
    </r>
    <r>
      <rPr>
        <b/>
        <sz val="11"/>
        <color indexed="10"/>
        <rFont val="Trebuchet MS"/>
        <family val="2"/>
      </rPr>
      <t xml:space="preserve">  603.800.000</t>
    </r>
  </si>
  <si>
    <r>
      <t>ΣΥΝΟΛΟ:</t>
    </r>
    <r>
      <rPr>
        <b/>
        <sz val="11"/>
        <color indexed="10"/>
        <rFont val="Trebuchet MS"/>
        <family val="2"/>
      </rPr>
      <t xml:space="preserve">  460.300.000</t>
    </r>
  </si>
  <si>
    <r>
      <t>ΣΥΝΟΛΟ:</t>
    </r>
    <r>
      <rPr>
        <b/>
        <sz val="10"/>
        <color indexed="10"/>
        <rFont val="Trebuchet MS"/>
        <family val="2"/>
      </rPr>
      <t xml:space="preserve">  </t>
    </r>
    <r>
      <rPr>
        <b/>
        <sz val="11"/>
        <color indexed="10"/>
        <rFont val="Trebuchet MS"/>
        <family val="2"/>
      </rPr>
      <t>972.000.000</t>
    </r>
  </si>
  <si>
    <r>
      <t>ΣΥΝΟΛΟ:</t>
    </r>
    <r>
      <rPr>
        <b/>
        <sz val="11"/>
        <color indexed="10"/>
        <rFont val="Trebuchet MS"/>
        <family val="2"/>
      </rPr>
      <t xml:space="preserve">  344.000.000</t>
    </r>
  </si>
  <si>
    <r>
      <t>ΣΥΝΟΛΟ:</t>
    </r>
    <r>
      <rPr>
        <b/>
        <sz val="11"/>
        <color indexed="10"/>
        <rFont val="Trebuchet MS"/>
        <family val="2"/>
      </rPr>
      <t xml:space="preserve">  243.000.000</t>
    </r>
  </si>
  <si>
    <r>
      <t>ΣΥΝΟΛΟ:</t>
    </r>
    <r>
      <rPr>
        <b/>
        <sz val="11"/>
        <color indexed="10"/>
        <rFont val="Trebuchet MS"/>
        <family val="2"/>
      </rPr>
      <t xml:space="preserve">  151.200.000</t>
    </r>
  </si>
  <si>
    <r>
      <t>ΣΥΝΟΛΟ:</t>
    </r>
    <r>
      <rPr>
        <b/>
        <sz val="11"/>
        <color indexed="10"/>
        <rFont val="Trebuchet MS"/>
        <family val="2"/>
      </rPr>
      <t xml:space="preserve">  103.600.000</t>
    </r>
  </si>
  <si>
    <r>
      <t>ΣΥΝΟΛΟ:</t>
    </r>
    <r>
      <rPr>
        <b/>
        <sz val="11"/>
        <color indexed="10"/>
        <rFont val="Trebuchet MS"/>
        <family val="2"/>
      </rPr>
      <t xml:space="preserve">  122.000.000</t>
    </r>
  </si>
  <si>
    <r>
      <t>ΣΥΝΟΛΟ:</t>
    </r>
    <r>
      <rPr>
        <b/>
        <sz val="11"/>
        <color indexed="10"/>
        <rFont val="Trebuchet MS"/>
        <family val="2"/>
      </rPr>
      <t xml:space="preserve">  584.700.000</t>
    </r>
  </si>
  <si>
    <r>
      <t>ΣΥΝΟΛΟ:</t>
    </r>
    <r>
      <rPr>
        <b/>
        <sz val="11"/>
        <color indexed="10"/>
        <rFont val="Trebuchet MS"/>
        <family val="2"/>
      </rPr>
      <t xml:space="preserve">  472.700.000</t>
    </r>
  </si>
  <si>
    <r>
      <t>ΣΥΝΟΛΟ:</t>
    </r>
    <r>
      <rPr>
        <b/>
        <sz val="11"/>
        <color indexed="10"/>
        <rFont val="Trebuchet MS"/>
        <family val="2"/>
      </rPr>
      <t xml:space="preserve">  378.000.000</t>
    </r>
  </si>
  <si>
    <r>
      <t>ΣΥΝΟΛΟ:</t>
    </r>
    <r>
      <rPr>
        <b/>
        <sz val="11"/>
        <color indexed="10"/>
        <rFont val="Trebuchet MS"/>
        <family val="2"/>
      </rPr>
      <t xml:space="preserve">  312.000.000</t>
    </r>
  </si>
  <si>
    <r>
      <t>ΣΥΝΟΛΟ:</t>
    </r>
    <r>
      <rPr>
        <b/>
        <sz val="11"/>
        <color indexed="10"/>
        <rFont val="Trebuchet MS"/>
        <family val="2"/>
      </rPr>
      <t xml:space="preserve">  397.500.000</t>
    </r>
  </si>
  <si>
    <r>
      <t>ΣΥΝΟΛΟ:</t>
    </r>
    <r>
      <rPr>
        <b/>
        <sz val="11"/>
        <color indexed="10"/>
        <rFont val="Trebuchet MS"/>
        <family val="2"/>
      </rPr>
      <t xml:space="preserve">  345.830.000</t>
    </r>
  </si>
  <si>
    <t>ΕΡΤ Α.Ε.</t>
  </si>
  <si>
    <t>ΒΕΛΓΙΟ (ΓΑΛΛΟΦΩΝΟΙ)</t>
  </si>
  <si>
    <t>ΒΕΛΓΙΟ(ΦΛΑΜΑΝΔΟΙ)</t>
  </si>
  <si>
    <r>
      <t xml:space="preserve">ΑΝΤΑΠΟΔΟΤΙΚΟ ΤΕΛΟΣ                </t>
    </r>
    <r>
      <rPr>
        <b/>
        <i/>
        <sz val="8"/>
        <rFont val="Trebuchet MS"/>
        <family val="2"/>
      </rPr>
      <t>(ετήσιο ανά παροχή)</t>
    </r>
  </si>
  <si>
    <t xml:space="preserve"> </t>
  </si>
  <si>
    <t>3TV,7ΡΦ</t>
  </si>
</sst>
</file>

<file path=xl/styles.xml><?xml version="1.0" encoding="utf-8"?>
<styleSheet xmlns="http://schemas.openxmlformats.org/spreadsheetml/2006/main">
  <numFmts count="25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[$-408]dddd\,\ 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_Δ_ρ_χ"/>
    <numFmt numFmtId="179" formatCode="#,##0.0\ &quot;Δρχ&quot;"/>
    <numFmt numFmtId="180" formatCode="0.0"/>
  </numFmts>
  <fonts count="52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color indexed="10"/>
      <name val="Trebuchet MS"/>
      <family val="2"/>
    </font>
    <font>
      <b/>
      <sz val="12"/>
      <name val="Trebuchet MS"/>
      <family val="2"/>
    </font>
    <font>
      <b/>
      <i/>
      <sz val="9"/>
      <name val="Trebuchet MS"/>
      <family val="2"/>
    </font>
    <font>
      <b/>
      <i/>
      <sz val="13"/>
      <color indexed="10"/>
      <name val="Arial Black"/>
      <family val="2"/>
    </font>
    <font>
      <i/>
      <sz val="11"/>
      <name val="Trebuchet MS"/>
      <family val="2"/>
    </font>
    <font>
      <vertAlign val="superscript"/>
      <sz val="11"/>
      <name val="Trebuchet MS"/>
      <family val="2"/>
    </font>
    <font>
      <b/>
      <sz val="11"/>
      <name val="Arial"/>
      <family val="0"/>
    </font>
    <font>
      <sz val="13"/>
      <name val="Arial"/>
      <family val="0"/>
    </font>
    <font>
      <b/>
      <i/>
      <sz val="14"/>
      <color indexed="10"/>
      <name val="Arial Black"/>
      <family val="2"/>
    </font>
    <font>
      <b/>
      <i/>
      <sz val="11"/>
      <name val="Trebuchet MS"/>
      <family val="2"/>
    </font>
    <font>
      <b/>
      <i/>
      <sz val="8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0"/>
    </font>
    <font>
      <b/>
      <sz val="9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rebuchet MS"/>
      <family val="2"/>
    </font>
    <font>
      <b/>
      <sz val="16"/>
      <color indexed="10"/>
      <name val="Trebuchet MS"/>
      <family val="2"/>
    </font>
    <font>
      <b/>
      <sz val="18"/>
      <color indexed="10"/>
      <name val="Trebuchet MS"/>
      <family val="2"/>
    </font>
    <font>
      <b/>
      <sz val="20"/>
      <color indexed="10"/>
      <name val="Trebuchet MS"/>
      <family val="2"/>
    </font>
    <font>
      <b/>
      <i/>
      <sz val="20"/>
      <color indexed="10"/>
      <name val="Arial Black"/>
      <family val="2"/>
    </font>
    <font>
      <sz val="11"/>
      <color indexed="8"/>
      <name val="Trebuchet MS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7" borderId="1" applyNumberFormat="0" applyAlignment="0" applyProtection="0"/>
    <xf numFmtId="0" fontId="38" fillId="16" borderId="2" applyNumberFormat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</cellStyleXfs>
  <cellXfs count="52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4" fillId="0" borderId="10" xfId="0" applyNumberFormat="1" applyFont="1" applyBorder="1" applyAlignment="1">
      <alignment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2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2" fontId="4" fillId="0" borderId="11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26" borderId="0" xfId="0" applyFont="1" applyFill="1" applyAlignment="1">
      <alignment vertical="center"/>
    </xf>
    <xf numFmtId="0" fontId="4" fillId="26" borderId="0" xfId="0" applyFont="1" applyFill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172" fontId="8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26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26" borderId="15" xfId="0" applyNumberFormat="1" applyFont="1" applyFill="1" applyBorder="1" applyAlignment="1">
      <alignment horizontal="center" vertical="center" wrapText="1"/>
    </xf>
    <xf numFmtId="3" fontId="4" fillId="26" borderId="13" xfId="0" applyNumberFormat="1" applyFont="1" applyFill="1" applyBorder="1" applyAlignment="1">
      <alignment horizontal="center" vertical="center" wrapText="1"/>
    </xf>
    <xf numFmtId="3" fontId="4" fillId="26" borderId="19" xfId="0" applyNumberFormat="1" applyFont="1" applyFill="1" applyBorder="1" applyAlignment="1">
      <alignment horizontal="center" vertical="center" wrapText="1"/>
    </xf>
    <xf numFmtId="3" fontId="4" fillId="26" borderId="10" xfId="0" applyNumberFormat="1" applyFont="1" applyFill="1" applyBorder="1" applyAlignment="1">
      <alignment horizontal="center" vertical="center" wrapText="1"/>
    </xf>
    <xf numFmtId="3" fontId="4" fillId="26" borderId="2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26" borderId="17" xfId="0" applyNumberFormat="1" applyFont="1" applyFill="1" applyBorder="1" applyAlignment="1">
      <alignment horizontal="center" vertical="center" wrapText="1"/>
    </xf>
    <xf numFmtId="3" fontId="4" fillId="26" borderId="21" xfId="0" applyNumberFormat="1" applyFont="1" applyFill="1" applyBorder="1" applyAlignment="1">
      <alignment horizontal="center" vertical="center" wrapText="1"/>
    </xf>
    <xf numFmtId="3" fontId="4" fillId="25" borderId="15" xfId="0" applyNumberFormat="1" applyFont="1" applyFill="1" applyBorder="1" applyAlignment="1">
      <alignment horizontal="center" vertical="center" wrapText="1"/>
    </xf>
    <xf numFmtId="4" fontId="3" fillId="2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3" fontId="4" fillId="26" borderId="18" xfId="0" applyNumberFormat="1" applyFont="1" applyFill="1" applyBorder="1" applyAlignment="1">
      <alignment horizontal="center" vertical="center" wrapText="1"/>
    </xf>
    <xf numFmtId="4" fontId="3" fillId="26" borderId="14" xfId="0" applyNumberFormat="1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horizontal="center" vertical="center" wrapText="1"/>
    </xf>
    <xf numFmtId="4" fontId="3" fillId="26" borderId="12" xfId="0" applyNumberFormat="1" applyFont="1" applyFill="1" applyBorder="1" applyAlignment="1">
      <alignment horizontal="center" vertical="center" wrapText="1"/>
    </xf>
    <xf numFmtId="3" fontId="4" fillId="26" borderId="22" xfId="0" applyNumberFormat="1" applyFont="1" applyFill="1" applyBorder="1" applyAlignment="1">
      <alignment horizontal="center" vertical="center" wrapText="1"/>
    </xf>
    <xf numFmtId="3" fontId="4" fillId="26" borderId="23" xfId="0" applyNumberFormat="1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3" fontId="4" fillId="25" borderId="29" xfId="0" applyNumberFormat="1" applyFont="1" applyFill="1" applyBorder="1" applyAlignment="1">
      <alignment horizontal="center" vertical="center" wrapText="1"/>
    </xf>
    <xf numFmtId="3" fontId="4" fillId="26" borderId="29" xfId="0" applyNumberFormat="1" applyFont="1" applyFill="1" applyBorder="1" applyAlignment="1">
      <alignment horizontal="center" vertical="center" wrapText="1"/>
    </xf>
    <xf numFmtId="4" fontId="3" fillId="26" borderId="30" xfId="0" applyNumberFormat="1" applyFont="1" applyFill="1" applyBorder="1" applyAlignment="1">
      <alignment horizontal="center" vertical="center" wrapText="1"/>
    </xf>
    <xf numFmtId="4" fontId="3" fillId="26" borderId="0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3" fontId="4" fillId="26" borderId="30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26" borderId="31" xfId="0" applyNumberFormat="1" applyFont="1" applyFill="1" applyBorder="1" applyAlignment="1">
      <alignment horizontal="center" vertical="center" wrapText="1"/>
    </xf>
    <xf numFmtId="4" fontId="3" fillId="26" borderId="29" xfId="0" applyNumberFormat="1" applyFont="1" applyFill="1" applyBorder="1" applyAlignment="1">
      <alignment horizontal="center" vertical="center" wrapText="1"/>
    </xf>
    <xf numFmtId="3" fontId="4" fillId="26" borderId="32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26" borderId="33" xfId="0" applyNumberFormat="1" applyFont="1" applyFill="1" applyBorder="1" applyAlignment="1">
      <alignment horizontal="center" vertical="center" wrapText="1"/>
    </xf>
    <xf numFmtId="3" fontId="4" fillId="25" borderId="34" xfId="0" applyNumberFormat="1" applyFont="1" applyFill="1" applyBorder="1" applyAlignment="1">
      <alignment horizontal="center" vertical="center" wrapText="1"/>
    </xf>
    <xf numFmtId="3" fontId="4" fillId="26" borderId="34" xfId="0" applyNumberFormat="1" applyFont="1" applyFill="1" applyBorder="1" applyAlignment="1">
      <alignment horizontal="center" vertical="center" wrapText="1"/>
    </xf>
    <xf numFmtId="4" fontId="3" fillId="26" borderId="35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3" fontId="4" fillId="26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26" borderId="36" xfId="0" applyNumberFormat="1" applyFont="1" applyFill="1" applyBorder="1" applyAlignment="1">
      <alignment horizontal="center" vertical="center" wrapText="1"/>
    </xf>
    <xf numFmtId="4" fontId="3" fillId="26" borderId="34" xfId="0" applyNumberFormat="1" applyFont="1" applyFill="1" applyBorder="1" applyAlignment="1">
      <alignment horizontal="center" vertical="center" wrapText="1"/>
    </xf>
    <xf numFmtId="3" fontId="4" fillId="26" borderId="37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26" borderId="38" xfId="0" applyNumberFormat="1" applyFont="1" applyFill="1" applyBorder="1" applyAlignment="1">
      <alignment horizontal="center" vertical="center" wrapText="1"/>
    </xf>
    <xf numFmtId="3" fontId="4" fillId="25" borderId="12" xfId="0" applyNumberFormat="1" applyFont="1" applyFill="1" applyBorder="1" applyAlignment="1">
      <alignment horizontal="center" vertical="center" wrapText="1"/>
    </xf>
    <xf numFmtId="3" fontId="20" fillId="0" borderId="39" xfId="0" applyNumberFormat="1" applyFont="1" applyBorder="1" applyAlignment="1">
      <alignment horizontal="center" vertical="center" wrapText="1"/>
    </xf>
    <xf numFmtId="3" fontId="20" fillId="0" borderId="40" xfId="0" applyNumberFormat="1" applyFont="1" applyBorder="1" applyAlignment="1">
      <alignment horizontal="center" vertical="center" wrapText="1"/>
    </xf>
    <xf numFmtId="3" fontId="20" fillId="26" borderId="39" xfId="0" applyNumberFormat="1" applyFont="1" applyFill="1" applyBorder="1" applyAlignment="1">
      <alignment horizontal="center" vertical="center" wrapText="1"/>
    </xf>
    <xf numFmtId="3" fontId="20" fillId="26" borderId="40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25" borderId="31" xfId="0" applyNumberFormat="1" applyFont="1" applyFill="1" applyBorder="1" applyAlignment="1">
      <alignment horizontal="center" vertical="center" wrapText="1"/>
    </xf>
    <xf numFmtId="4" fontId="3" fillId="26" borderId="19" xfId="0" applyNumberFormat="1" applyFont="1" applyFill="1" applyBorder="1" applyAlignment="1">
      <alignment horizontal="center" vertical="center" wrapText="1"/>
    </xf>
    <xf numFmtId="4" fontId="3" fillId="26" borderId="20" xfId="0" applyNumberFormat="1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42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6" borderId="10" xfId="0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43" xfId="0" applyFont="1" applyBorder="1" applyAlignment="1">
      <alignment horizontal="center" vertical="center" wrapText="1"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0" fillId="11" borderId="0" xfId="0" applyNumberForma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26" borderId="43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2" fontId="8" fillId="25" borderId="44" xfId="0" applyNumberFormat="1" applyFont="1" applyFill="1" applyBorder="1" applyAlignment="1">
      <alignment horizontal="center" vertical="center" wrapText="1"/>
    </xf>
    <xf numFmtId="172" fontId="8" fillId="26" borderId="42" xfId="0" applyNumberFormat="1" applyFont="1" applyFill="1" applyBorder="1" applyAlignment="1">
      <alignment horizontal="center" vertical="center" wrapText="1"/>
    </xf>
    <xf numFmtId="172" fontId="8" fillId="0" borderId="44" xfId="0" applyNumberFormat="1" applyFont="1" applyBorder="1" applyAlignment="1">
      <alignment horizontal="center" vertical="center" wrapText="1"/>
    </xf>
    <xf numFmtId="172" fontId="8" fillId="26" borderId="43" xfId="0" applyNumberFormat="1" applyFont="1" applyFill="1" applyBorder="1" applyAlignment="1">
      <alignment horizontal="center" vertical="center" wrapText="1"/>
    </xf>
    <xf numFmtId="172" fontId="8" fillId="0" borderId="43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3" fontId="4" fillId="25" borderId="25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26" borderId="26" xfId="0" applyNumberFormat="1" applyFont="1" applyFill="1" applyBorder="1" applyAlignment="1">
      <alignment horizontal="center" vertical="center" wrapText="1"/>
    </xf>
    <xf numFmtId="3" fontId="19" fillId="26" borderId="3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3" fontId="20" fillId="0" borderId="48" xfId="0" applyNumberFormat="1" applyFont="1" applyBorder="1" applyAlignment="1">
      <alignment horizontal="center" vertical="center" wrapText="1"/>
    </xf>
    <xf numFmtId="3" fontId="20" fillId="26" borderId="48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172" fontId="7" fillId="25" borderId="14" xfId="0" applyNumberFormat="1" applyFont="1" applyFill="1" applyBorder="1" applyAlignment="1">
      <alignment horizontal="center" vertical="center" wrapText="1"/>
    </xf>
    <xf numFmtId="172" fontId="7" fillId="25" borderId="12" xfId="0" applyNumberFormat="1" applyFont="1" applyFill="1" applyBorder="1" applyAlignment="1">
      <alignment horizontal="center" vertical="center" wrapText="1"/>
    </xf>
    <xf numFmtId="172" fontId="7" fillId="26" borderId="17" xfId="0" applyNumberFormat="1" applyFont="1" applyFill="1" applyBorder="1" applyAlignment="1">
      <alignment horizontal="center" vertical="center" wrapText="1"/>
    </xf>
    <xf numFmtId="172" fontId="7" fillId="26" borderId="18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172" fontId="7" fillId="26" borderId="10" xfId="0" applyNumberFormat="1" applyFont="1" applyFill="1" applyBorder="1" applyAlignment="1">
      <alignment horizontal="center" vertical="center" wrapText="1"/>
    </xf>
    <xf numFmtId="0" fontId="13" fillId="26" borderId="30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13" fillId="26" borderId="35" xfId="0" applyFont="1" applyFill="1" applyBorder="1" applyAlignment="1">
      <alignment horizontal="center"/>
    </xf>
    <xf numFmtId="3" fontId="4" fillId="25" borderId="36" xfId="0" applyNumberFormat="1" applyFont="1" applyFill="1" applyBorder="1" applyAlignment="1">
      <alignment horizontal="center" vertical="center" wrapText="1"/>
    </xf>
    <xf numFmtId="3" fontId="20" fillId="0" borderId="49" xfId="0" applyNumberFormat="1" applyFont="1" applyBorder="1" applyAlignment="1">
      <alignment horizontal="center" vertical="center" wrapText="1"/>
    </xf>
    <xf numFmtId="3" fontId="20" fillId="26" borderId="49" xfId="0" applyNumberFormat="1" applyFont="1" applyFill="1" applyBorder="1" applyAlignment="1">
      <alignment horizontal="center" vertical="center" wrapText="1"/>
    </xf>
    <xf numFmtId="3" fontId="20" fillId="0" borderId="37" xfId="0" applyNumberFormat="1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172" fontId="3" fillId="7" borderId="38" xfId="0" applyNumberFormat="1" applyFont="1" applyFill="1" applyBorder="1" applyAlignment="1">
      <alignment horizontal="center" vertical="center" wrapText="1"/>
    </xf>
    <xf numFmtId="3" fontId="3" fillId="7" borderId="50" xfId="0" applyNumberFormat="1" applyFont="1" applyFill="1" applyBorder="1" applyAlignment="1">
      <alignment horizontal="center" vertical="center" wrapText="1"/>
    </xf>
    <xf numFmtId="3" fontId="3" fillId="7" borderId="51" xfId="0" applyNumberFormat="1" applyFont="1" applyFill="1" applyBorder="1" applyAlignment="1">
      <alignment horizontal="center" vertical="center" wrapText="1"/>
    </xf>
    <xf numFmtId="3" fontId="3" fillId="7" borderId="52" xfId="0" applyNumberFormat="1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 wrapText="1"/>
    </xf>
    <xf numFmtId="3" fontId="32" fillId="0" borderId="26" xfId="0" applyNumberFormat="1" applyFont="1" applyBorder="1" applyAlignment="1">
      <alignment horizontal="center" vertical="center" wrapText="1"/>
    </xf>
    <xf numFmtId="0" fontId="0" fillId="25" borderId="0" xfId="0" applyFill="1" applyAlignment="1">
      <alignment wrapText="1"/>
    </xf>
    <xf numFmtId="3" fontId="4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26" borderId="54" xfId="0" applyFont="1" applyFill="1" applyBorder="1" applyAlignment="1">
      <alignment horizontal="center" vertical="center" wrapText="1"/>
    </xf>
    <xf numFmtId="0" fontId="3" fillId="26" borderId="55" xfId="0" applyFont="1" applyFill="1" applyBorder="1" applyAlignment="1">
      <alignment horizontal="center" vertical="center" wrapText="1"/>
    </xf>
    <xf numFmtId="0" fontId="0" fillId="26" borderId="56" xfId="0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  <xf numFmtId="3" fontId="20" fillId="26" borderId="20" xfId="0" applyNumberFormat="1" applyFont="1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0" fillId="26" borderId="52" xfId="0" applyFill="1" applyBorder="1" applyAlignment="1">
      <alignment horizontal="center" vertical="center" wrapText="1"/>
    </xf>
    <xf numFmtId="3" fontId="20" fillId="26" borderId="30" xfId="0" applyNumberFormat="1" applyFont="1" applyFill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vertical="center" wrapText="1"/>
    </xf>
    <xf numFmtId="0" fontId="0" fillId="26" borderId="28" xfId="0" applyFill="1" applyBorder="1" applyAlignment="1">
      <alignment horizontal="center" vertical="center" wrapText="1"/>
    </xf>
    <xf numFmtId="172" fontId="7" fillId="0" borderId="59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172" fontId="7" fillId="0" borderId="60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180" fontId="28" fillId="26" borderId="43" xfId="0" applyNumberFormat="1" applyFont="1" applyFill="1" applyBorder="1" applyAlignment="1">
      <alignment horizontal="left" vertical="center" wrapText="1" indent="2"/>
    </xf>
    <xf numFmtId="180" fontId="28" fillId="26" borderId="47" xfId="0" applyNumberFormat="1" applyFont="1" applyFill="1" applyBorder="1" applyAlignment="1">
      <alignment horizontal="left" vertical="center" wrapText="1" indent="2"/>
    </xf>
    <xf numFmtId="0" fontId="3" fillId="0" borderId="16" xfId="0" applyFont="1" applyBorder="1" applyAlignment="1">
      <alignment horizontal="center" vertical="center" wrapText="1"/>
    </xf>
    <xf numFmtId="3" fontId="7" fillId="26" borderId="61" xfId="0" applyNumberFormat="1" applyFont="1" applyFill="1" applyBorder="1" applyAlignment="1">
      <alignment horizontal="center" vertical="center" wrapText="1"/>
    </xf>
    <xf numFmtId="0" fontId="3" fillId="26" borderId="46" xfId="0" applyNumberFormat="1" applyFont="1" applyFill="1" applyBorder="1" applyAlignment="1">
      <alignment horizontal="center" vertical="center" wrapText="1"/>
    </xf>
    <xf numFmtId="3" fontId="30" fillId="26" borderId="61" xfId="0" applyNumberFormat="1" applyFont="1" applyFill="1" applyBorder="1" applyAlignment="1">
      <alignment horizontal="center" vertical="center" wrapText="1"/>
    </xf>
    <xf numFmtId="0" fontId="30" fillId="26" borderId="46" xfId="0" applyNumberFormat="1" applyFont="1" applyFill="1" applyBorder="1" applyAlignment="1">
      <alignment horizontal="center" vertical="center" wrapText="1"/>
    </xf>
    <xf numFmtId="172" fontId="28" fillId="26" borderId="61" xfId="0" applyNumberFormat="1" applyFont="1" applyFill="1" applyBorder="1" applyAlignment="1">
      <alignment horizontal="center" vertical="center" wrapText="1"/>
    </xf>
    <xf numFmtId="172" fontId="28" fillId="26" borderId="46" xfId="0" applyNumberFormat="1" applyFont="1" applyFill="1" applyBorder="1" applyAlignment="1">
      <alignment horizontal="center" vertical="center" wrapText="1"/>
    </xf>
    <xf numFmtId="3" fontId="34" fillId="26" borderId="43" xfId="0" applyNumberFormat="1" applyFont="1" applyFill="1" applyBorder="1" applyAlignment="1">
      <alignment horizontal="center" vertical="center"/>
    </xf>
    <xf numFmtId="3" fontId="34" fillId="26" borderId="47" xfId="0" applyNumberFormat="1" applyFont="1" applyFill="1" applyBorder="1" applyAlignment="1">
      <alignment horizontal="center" vertical="center"/>
    </xf>
    <xf numFmtId="3" fontId="23" fillId="26" borderId="62" xfId="0" applyNumberFormat="1" applyFont="1" applyFill="1" applyBorder="1" applyAlignment="1">
      <alignment horizontal="center" vertical="center" wrapText="1"/>
    </xf>
    <xf numFmtId="3" fontId="18" fillId="26" borderId="11" xfId="0" applyNumberFormat="1" applyFont="1" applyFill="1" applyBorder="1" applyAlignment="1">
      <alignment horizontal="center" vertical="center" wrapText="1"/>
    </xf>
    <xf numFmtId="3" fontId="18" fillId="26" borderId="63" xfId="0" applyNumberFormat="1" applyFont="1" applyFill="1" applyBorder="1" applyAlignment="1">
      <alignment horizontal="center" vertical="center" wrapText="1"/>
    </xf>
    <xf numFmtId="0" fontId="29" fillId="26" borderId="43" xfId="0" applyFont="1" applyFill="1" applyBorder="1" applyAlignment="1">
      <alignment horizontal="center" vertical="center" wrapText="1"/>
    </xf>
    <xf numFmtId="0" fontId="29" fillId="26" borderId="46" xfId="0" applyFont="1" applyFill="1" applyBorder="1" applyAlignment="1">
      <alignment horizontal="center" vertical="center" wrapText="1"/>
    </xf>
    <xf numFmtId="3" fontId="28" fillId="26" borderId="64" xfId="0" applyNumberFormat="1" applyFont="1" applyFill="1" applyBorder="1" applyAlignment="1">
      <alignment horizontal="center" vertical="center" wrapText="1"/>
    </xf>
    <xf numFmtId="3" fontId="28" fillId="26" borderId="6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15" fillId="0" borderId="67" xfId="0" applyFont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172" fontId="8" fillId="2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66" xfId="0" applyFont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172" fontId="4" fillId="0" borderId="11" xfId="0" applyNumberFormat="1" applyFont="1" applyBorder="1" applyAlignment="1">
      <alignment vertical="center"/>
    </xf>
    <xf numFmtId="0" fontId="10" fillId="0" borderId="67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/>
    </xf>
    <xf numFmtId="0" fontId="8" fillId="8" borderId="35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8" fillId="8" borderId="66" xfId="0" applyFont="1" applyFill="1" applyBorder="1" applyAlignment="1">
      <alignment horizontal="center" vertical="center" wrapText="1"/>
    </xf>
    <xf numFmtId="3" fontId="26" fillId="26" borderId="43" xfId="0" applyNumberFormat="1" applyFont="1" applyFill="1" applyBorder="1" applyAlignment="1">
      <alignment horizontal="center" vertical="center"/>
    </xf>
    <xf numFmtId="3" fontId="26" fillId="26" borderId="47" xfId="0" applyNumberFormat="1" applyFont="1" applyFill="1" applyBorder="1" applyAlignment="1">
      <alignment horizontal="center" vertical="center"/>
    </xf>
    <xf numFmtId="3" fontId="27" fillId="26" borderId="43" xfId="0" applyNumberFormat="1" applyFont="1" applyFill="1" applyBorder="1" applyAlignment="1">
      <alignment horizontal="center" vertical="center" wrapText="1"/>
    </xf>
    <xf numFmtId="3" fontId="27" fillId="26" borderId="47" xfId="0" applyNumberFormat="1" applyFont="1" applyFill="1" applyBorder="1" applyAlignment="1">
      <alignment horizontal="center" vertical="center" wrapText="1"/>
    </xf>
    <xf numFmtId="4" fontId="27" fillId="26" borderId="61" xfId="0" applyNumberFormat="1" applyFont="1" applyFill="1" applyBorder="1" applyAlignment="1">
      <alignment horizontal="center" vertical="center" wrapText="1"/>
    </xf>
    <xf numFmtId="4" fontId="27" fillId="26" borderId="46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4" fillId="26" borderId="31" xfId="0" applyNumberFormat="1" applyFont="1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0" fillId="26" borderId="48" xfId="0" applyFill="1" applyBorder="1" applyAlignment="1">
      <alignment horizontal="center" vertical="center" wrapText="1"/>
    </xf>
    <xf numFmtId="3" fontId="4" fillId="26" borderId="18" xfId="0" applyNumberFormat="1" applyFont="1" applyFill="1" applyBorder="1" applyAlignment="1">
      <alignment horizontal="center" vertical="center" wrapText="1"/>
    </xf>
    <xf numFmtId="0" fontId="0" fillId="26" borderId="23" xfId="0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3" fontId="4" fillId="26" borderId="17" xfId="0" applyNumberFormat="1" applyFont="1" applyFill="1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3" fontId="4" fillId="26" borderId="36" xfId="0" applyNumberFormat="1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0" fillId="26" borderId="49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3" fontId="4" fillId="26" borderId="34" xfId="0" applyNumberFormat="1" applyFont="1" applyFill="1" applyBorder="1" applyAlignment="1">
      <alignment horizontal="center" vertical="center" wrapText="1"/>
    </xf>
    <xf numFmtId="0" fontId="0" fillId="26" borderId="35" xfId="0" applyFill="1" applyBorder="1" applyAlignment="1">
      <alignment horizontal="center" vertical="center" wrapText="1"/>
    </xf>
    <xf numFmtId="0" fontId="0" fillId="26" borderId="53" xfId="0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4" fillId="26" borderId="29" xfId="0" applyNumberFormat="1" applyFont="1" applyFill="1" applyBorder="1" applyAlignment="1">
      <alignment horizontal="center" vertical="center" wrapText="1"/>
    </xf>
    <xf numFmtId="3" fontId="4" fillId="26" borderId="12" xfId="0" applyNumberFormat="1" applyFont="1" applyFill="1" applyBorder="1" applyAlignment="1">
      <alignment horizontal="center" vertical="center" wrapText="1"/>
    </xf>
    <xf numFmtId="3" fontId="4" fillId="26" borderId="14" xfId="0" applyNumberFormat="1" applyFont="1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50" xfId="0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0" fontId="3" fillId="7" borderId="71" xfId="0" applyFont="1" applyFill="1" applyBorder="1" applyAlignment="1">
      <alignment horizontal="center" vertical="center" wrapText="1"/>
    </xf>
    <xf numFmtId="0" fontId="3" fillId="7" borderId="72" xfId="0" applyFont="1" applyFill="1" applyBorder="1" applyAlignment="1">
      <alignment horizontal="center" vertical="center" wrapText="1"/>
    </xf>
    <xf numFmtId="3" fontId="3" fillId="7" borderId="26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3" fillId="7" borderId="73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74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4" xfId="0" applyNumberFormat="1" applyFont="1" applyFill="1" applyBorder="1" applyAlignment="1">
      <alignment horizontal="center" vertical="center" wrapText="1"/>
    </xf>
    <xf numFmtId="0" fontId="3" fillId="7" borderId="75" xfId="0" applyNumberFormat="1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75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3" fillId="26" borderId="46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3" fontId="23" fillId="26" borderId="76" xfId="0" applyNumberFormat="1" applyFont="1" applyFill="1" applyBorder="1" applyAlignment="1">
      <alignment horizontal="center" vertical="center" wrapText="1"/>
    </xf>
    <xf numFmtId="3" fontId="18" fillId="26" borderId="76" xfId="0" applyNumberFormat="1" applyFont="1" applyFill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  <xf numFmtId="0" fontId="20" fillId="26" borderId="47" xfId="0" applyFont="1" applyFill="1" applyBorder="1" applyAlignment="1">
      <alignment horizontal="center" vertical="center" wrapText="1"/>
    </xf>
    <xf numFmtId="172" fontId="7" fillId="26" borderId="17" xfId="0" applyNumberFormat="1" applyFont="1" applyFill="1" applyBorder="1" applyAlignment="1">
      <alignment horizontal="center" vertical="center" wrapText="1"/>
    </xf>
    <xf numFmtId="172" fontId="7" fillId="26" borderId="22" xfId="0" applyNumberFormat="1" applyFont="1" applyFill="1" applyBorder="1" applyAlignment="1">
      <alignment horizontal="center" vertical="center" wrapText="1"/>
    </xf>
    <xf numFmtId="0" fontId="25" fillId="26" borderId="39" xfId="0" applyFont="1" applyFill="1" applyBorder="1" applyAlignment="1">
      <alignment horizontal="center" vertical="center" wrapText="1"/>
    </xf>
    <xf numFmtId="172" fontId="7" fillId="26" borderId="18" xfId="0" applyNumberFormat="1" applyFont="1" applyFill="1" applyBorder="1" applyAlignment="1">
      <alignment horizontal="center" vertical="center" wrapText="1"/>
    </xf>
    <xf numFmtId="172" fontId="7" fillId="26" borderId="23" xfId="0" applyNumberFormat="1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3" fillId="26" borderId="42" xfId="0" applyFont="1" applyFill="1" applyBorder="1" applyAlignment="1">
      <alignment horizontal="center" vertical="center" wrapText="1"/>
    </xf>
    <xf numFmtId="0" fontId="3" fillId="26" borderId="75" xfId="0" applyFont="1" applyFill="1" applyBorder="1" applyAlignment="1">
      <alignment horizontal="center" vertical="center" wrapText="1"/>
    </xf>
    <xf numFmtId="3" fontId="23" fillId="26" borderId="77" xfId="0" applyNumberFormat="1" applyFont="1" applyFill="1" applyBorder="1" applyAlignment="1">
      <alignment horizontal="center" vertical="center" wrapText="1"/>
    </xf>
    <xf numFmtId="3" fontId="22" fillId="26" borderId="76" xfId="0" applyNumberFormat="1" applyFont="1" applyFill="1" applyBorder="1" applyAlignment="1">
      <alignment horizontal="center" vertical="center" wrapText="1"/>
    </xf>
    <xf numFmtId="3" fontId="22" fillId="26" borderId="78" xfId="0" applyNumberFormat="1" applyFont="1" applyFill="1" applyBorder="1" applyAlignment="1">
      <alignment horizontal="center" vertical="center" wrapText="1"/>
    </xf>
    <xf numFmtId="0" fontId="4" fillId="26" borderId="44" xfId="0" applyFont="1" applyFill="1" applyBorder="1" applyAlignment="1">
      <alignment horizontal="center" vertical="center" wrapText="1"/>
    </xf>
    <xf numFmtId="0" fontId="4" fillId="26" borderId="42" xfId="0" applyFont="1" applyFill="1" applyBorder="1" applyAlignment="1">
      <alignment horizontal="center" vertical="center" wrapText="1"/>
    </xf>
    <xf numFmtId="0" fontId="20" fillId="26" borderId="75" xfId="0" applyFont="1" applyFill="1" applyBorder="1" applyAlignment="1">
      <alignment horizontal="center" vertical="center" wrapText="1"/>
    </xf>
    <xf numFmtId="172" fontId="7" fillId="26" borderId="14" xfId="0" applyNumberFormat="1" applyFont="1" applyFill="1" applyBorder="1" applyAlignment="1">
      <alignment horizontal="center" vertical="center" wrapText="1"/>
    </xf>
    <xf numFmtId="172" fontId="7" fillId="26" borderId="19" xfId="0" applyNumberFormat="1" applyFont="1" applyFill="1" applyBorder="1" applyAlignment="1">
      <alignment horizontal="center" vertical="center" wrapText="1"/>
    </xf>
    <xf numFmtId="0" fontId="25" fillId="26" borderId="50" xfId="0" applyFont="1" applyFill="1" applyBorder="1" applyAlignment="1">
      <alignment horizontal="center" vertical="center" wrapText="1"/>
    </xf>
    <xf numFmtId="172" fontId="7" fillId="26" borderId="12" xfId="0" applyNumberFormat="1" applyFont="1" applyFill="1" applyBorder="1" applyAlignment="1">
      <alignment horizontal="center" vertical="center" wrapText="1"/>
    </xf>
    <xf numFmtId="172" fontId="7" fillId="26" borderId="20" xfId="0" applyNumberFormat="1" applyFont="1" applyFill="1" applyBorder="1" applyAlignment="1">
      <alignment horizontal="center" vertical="center" wrapText="1"/>
    </xf>
    <xf numFmtId="0" fontId="25" fillId="26" borderId="52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3" fontId="23" fillId="0" borderId="56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0" fontId="23" fillId="26" borderId="76" xfId="0" applyNumberFormat="1" applyFont="1" applyFill="1" applyBorder="1" applyAlignment="1">
      <alignment horizontal="center" vertical="center" wrapText="1"/>
    </xf>
    <xf numFmtId="0" fontId="18" fillId="26" borderId="76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3" fontId="23" fillId="0" borderId="56" xfId="0" applyNumberFormat="1" applyFont="1" applyFill="1" applyBorder="1" applyAlignment="1">
      <alignment horizontal="center" vertical="center" wrapText="1"/>
    </xf>
    <xf numFmtId="3" fontId="18" fillId="0" borderId="51" xfId="0" applyNumberFormat="1" applyFont="1" applyFill="1" applyBorder="1" applyAlignment="1">
      <alignment horizontal="center" vertical="center" wrapText="1"/>
    </xf>
    <xf numFmtId="3" fontId="18" fillId="0" borderId="53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3" fontId="23" fillId="26" borderId="56" xfId="0" applyNumberFormat="1" applyFont="1" applyFill="1" applyBorder="1" applyAlignment="1">
      <alignment horizontal="center" vertical="center" wrapText="1"/>
    </xf>
    <xf numFmtId="3" fontId="18" fillId="26" borderId="51" xfId="0" applyNumberFormat="1" applyFont="1" applyFill="1" applyBorder="1" applyAlignment="1">
      <alignment horizontal="center" vertical="center" wrapText="1"/>
    </xf>
    <xf numFmtId="3" fontId="18" fillId="26" borderId="53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vertical="center" wrapText="1"/>
    </xf>
    <xf numFmtId="180" fontId="25" fillId="0" borderId="39" xfId="0" applyNumberFormat="1" applyFont="1" applyBorder="1" applyAlignment="1">
      <alignment horizontal="center" vertical="center" wrapText="1"/>
    </xf>
    <xf numFmtId="3" fontId="23" fillId="26" borderId="19" xfId="0" applyNumberFormat="1" applyFont="1" applyFill="1" applyBorder="1" applyAlignment="1">
      <alignment horizontal="center" vertical="center" wrapText="1"/>
    </xf>
    <xf numFmtId="3" fontId="18" fillId="26" borderId="10" xfId="0" applyNumberFormat="1" applyFont="1" applyFill="1" applyBorder="1" applyAlignment="1">
      <alignment horizontal="center" vertical="center" wrapText="1"/>
    </xf>
    <xf numFmtId="3" fontId="18" fillId="26" borderId="20" xfId="0" applyNumberFormat="1" applyFont="1" applyFill="1" applyBorder="1" applyAlignment="1">
      <alignment horizontal="center" vertical="center" wrapText="1"/>
    </xf>
    <xf numFmtId="3" fontId="23" fillId="26" borderId="50" xfId="0" applyNumberFormat="1" applyFont="1" applyFill="1" applyBorder="1" applyAlignment="1">
      <alignment horizontal="center" vertical="center" wrapText="1"/>
    </xf>
    <xf numFmtId="3" fontId="18" fillId="26" borderId="52" xfId="0" applyNumberFormat="1" applyFont="1" applyFill="1" applyBorder="1" applyAlignment="1">
      <alignment horizontal="center" vertical="center" wrapText="1"/>
    </xf>
    <xf numFmtId="0" fontId="20" fillId="26" borderId="54" xfId="0" applyFont="1" applyFill="1" applyBorder="1" applyAlignment="1">
      <alignment horizontal="center" vertical="center" wrapText="1"/>
    </xf>
    <xf numFmtId="0" fontId="4" fillId="26" borderId="61" xfId="0" applyFont="1" applyFill="1" applyBorder="1" applyAlignment="1">
      <alignment horizontal="center" vertical="center" wrapText="1"/>
    </xf>
    <xf numFmtId="0" fontId="25" fillId="26" borderId="58" xfId="0" applyFont="1" applyFill="1" applyBorder="1" applyAlignment="1">
      <alignment horizontal="center" vertical="center" wrapText="1"/>
    </xf>
    <xf numFmtId="0" fontId="25" fillId="26" borderId="57" xfId="0" applyFont="1" applyFill="1" applyBorder="1" applyAlignment="1">
      <alignment horizontal="center" vertical="center" wrapText="1"/>
    </xf>
    <xf numFmtId="172" fontId="7" fillId="26" borderId="59" xfId="0" applyNumberFormat="1" applyFont="1" applyFill="1" applyBorder="1" applyAlignment="1">
      <alignment horizontal="center" vertical="center" wrapText="1"/>
    </xf>
    <xf numFmtId="172" fontId="7" fillId="26" borderId="60" xfId="0" applyNumberFormat="1" applyFont="1" applyFill="1" applyBorder="1" applyAlignment="1">
      <alignment horizontal="center" vertical="center" wrapText="1"/>
    </xf>
    <xf numFmtId="3" fontId="32" fillId="26" borderId="25" xfId="0" applyNumberFormat="1" applyFont="1" applyFill="1" applyBorder="1" applyAlignment="1">
      <alignment horizontal="center" vertical="center" wrapText="1"/>
    </xf>
    <xf numFmtId="0" fontId="32" fillId="26" borderId="41" xfId="0" applyNumberFormat="1" applyFont="1" applyFill="1" applyBorder="1" applyAlignment="1">
      <alignment horizontal="center" vertical="center" wrapText="1"/>
    </xf>
    <xf numFmtId="0" fontId="33" fillId="26" borderId="77" xfId="0" applyNumberFormat="1" applyFont="1" applyFill="1" applyBorder="1" applyAlignment="1">
      <alignment horizontal="center" vertical="center" wrapText="1"/>
    </xf>
    <xf numFmtId="0" fontId="4" fillId="26" borderId="26" xfId="0" applyNumberFormat="1" applyFont="1" applyFill="1" applyBorder="1" applyAlignment="1">
      <alignment horizontal="center" vertical="center" wrapText="1"/>
    </xf>
    <xf numFmtId="0" fontId="4" fillId="26" borderId="16" xfId="0" applyNumberFormat="1" applyFont="1" applyFill="1" applyBorder="1" applyAlignment="1">
      <alignment horizontal="center" vertical="center" wrapText="1"/>
    </xf>
    <xf numFmtId="0" fontId="4" fillId="26" borderId="28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35" xfId="0" applyNumberFormat="1" applyFont="1" applyFill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 wrapText="1"/>
    </xf>
    <xf numFmtId="0" fontId="32" fillId="0" borderId="77" xfId="0" applyNumberFormat="1" applyFont="1" applyBorder="1" applyAlignment="1">
      <alignment horizontal="center" vertical="center" wrapText="1"/>
    </xf>
    <xf numFmtId="3" fontId="4" fillId="26" borderId="26" xfId="0" applyNumberFormat="1" applyFont="1" applyFill="1" applyBorder="1" applyAlignment="1">
      <alignment horizontal="center" vertical="center" wrapText="1"/>
    </xf>
    <xf numFmtId="3" fontId="27" fillId="26" borderId="27" xfId="0" applyNumberFormat="1" applyFont="1" applyFill="1" applyBorder="1" applyAlignment="1">
      <alignment horizontal="center" vertical="center" wrapText="1"/>
    </xf>
    <xf numFmtId="0" fontId="27" fillId="26" borderId="16" xfId="0" applyNumberFormat="1" applyFont="1" applyFill="1" applyBorder="1" applyAlignment="1">
      <alignment horizontal="center" vertical="center" wrapText="1"/>
    </xf>
    <xf numFmtId="0" fontId="20" fillId="26" borderId="28" xfId="0" applyNumberFormat="1" applyFont="1" applyFill="1" applyBorder="1" applyAlignment="1">
      <alignment horizontal="center" vertical="center" wrapText="1"/>
    </xf>
    <xf numFmtId="3" fontId="32" fillId="26" borderId="26" xfId="0" applyNumberFormat="1" applyFont="1" applyFill="1" applyBorder="1" applyAlignment="1">
      <alignment horizontal="center" vertical="center" wrapText="1"/>
    </xf>
    <xf numFmtId="0" fontId="32" fillId="26" borderId="16" xfId="0" applyNumberFormat="1" applyFont="1" applyFill="1" applyBorder="1" applyAlignment="1">
      <alignment horizontal="center" vertical="center" wrapText="1"/>
    </xf>
    <xf numFmtId="0" fontId="33" fillId="26" borderId="28" xfId="0" applyNumberFormat="1" applyFont="1" applyFill="1" applyBorder="1" applyAlignment="1">
      <alignment horizontal="center" vertical="center" wrapText="1"/>
    </xf>
    <xf numFmtId="3" fontId="32" fillId="0" borderId="26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3" fillId="0" borderId="5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72" fontId="8" fillId="26" borderId="44" xfId="0" applyNumberFormat="1" applyFont="1" applyFill="1" applyBorder="1" applyAlignment="1">
      <alignment horizontal="center" vertical="center" wrapText="1"/>
    </xf>
    <xf numFmtId="172" fontId="8" fillId="26" borderId="42" xfId="0" applyNumberFormat="1" applyFont="1" applyFill="1" applyBorder="1" applyAlignment="1">
      <alignment horizontal="center" vertical="center" wrapText="1"/>
    </xf>
    <xf numFmtId="0" fontId="24" fillId="26" borderId="75" xfId="0" applyFont="1" applyFill="1" applyBorder="1" applyAlignment="1">
      <alignment horizontal="center" vertical="center" wrapText="1"/>
    </xf>
    <xf numFmtId="172" fontId="8" fillId="26" borderId="43" xfId="0" applyNumberFormat="1" applyFont="1" applyFill="1" applyBorder="1" applyAlignment="1">
      <alignment horizontal="center" vertical="center" wrapText="1"/>
    </xf>
    <xf numFmtId="172" fontId="8" fillId="26" borderId="46" xfId="0" applyNumberFormat="1" applyFont="1" applyFill="1" applyBorder="1" applyAlignment="1">
      <alignment horizontal="center" vertical="center" wrapText="1"/>
    </xf>
    <xf numFmtId="0" fontId="24" fillId="26" borderId="47" xfId="0" applyFont="1" applyFill="1" applyBorder="1" applyAlignment="1">
      <alignment horizontal="center" vertical="center" wrapText="1"/>
    </xf>
    <xf numFmtId="172" fontId="8" fillId="0" borderId="44" xfId="0" applyNumberFormat="1" applyFont="1" applyBorder="1" applyAlignment="1">
      <alignment horizontal="center" vertical="center" wrapText="1"/>
    </xf>
    <xf numFmtId="172" fontId="8" fillId="0" borderId="42" xfId="0" applyNumberFormat="1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172" fontId="8" fillId="0" borderId="43" xfId="0" applyNumberFormat="1" applyFont="1" applyBorder="1" applyAlignment="1">
      <alignment horizontal="center" vertical="center" wrapText="1"/>
    </xf>
    <xf numFmtId="172" fontId="8" fillId="0" borderId="46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0" fillId="26" borderId="55" xfId="0" applyNumberFormat="1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0" fillId="7" borderId="47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13" fillId="26" borderId="3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20" fillId="26" borderId="39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 wrapText="1"/>
    </xf>
    <xf numFmtId="0" fontId="4" fillId="26" borderId="23" xfId="0" applyFont="1" applyFill="1" applyBorder="1" applyAlignment="1">
      <alignment horizontal="center" vertical="center" wrapText="1"/>
    </xf>
    <xf numFmtId="0" fontId="20" fillId="26" borderId="40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  <xf numFmtId="0" fontId="20" fillId="26" borderId="52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20" fillId="26" borderId="5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26" borderId="47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13" fillId="26" borderId="40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26" borderId="6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13" fillId="26" borderId="69" xfId="0" applyFont="1" applyFill="1" applyBorder="1" applyAlignment="1">
      <alignment horizontal="center" vertical="center" wrapText="1"/>
    </xf>
    <xf numFmtId="0" fontId="13" fillId="26" borderId="57" xfId="0" applyFont="1" applyFill="1" applyBorder="1" applyAlignment="1">
      <alignment horizontal="center" vertical="center" wrapText="1"/>
    </xf>
    <xf numFmtId="0" fontId="24" fillId="26" borderId="46" xfId="0" applyFont="1" applyFill="1" applyBorder="1" applyAlignment="1">
      <alignment horizontal="center" vertical="center" wrapText="1"/>
    </xf>
    <xf numFmtId="0" fontId="3" fillId="26" borderId="62" xfId="0" applyFont="1" applyFill="1" applyBorder="1" applyAlignment="1">
      <alignment horizontal="center" vertical="center" wrapText="1"/>
    </xf>
    <xf numFmtId="0" fontId="13" fillId="26" borderId="48" xfId="0" applyFont="1" applyFill="1" applyBorder="1" applyAlignment="1">
      <alignment horizontal="center" vertical="center" wrapText="1"/>
    </xf>
    <xf numFmtId="3" fontId="4" fillId="26" borderId="27" xfId="0" applyNumberFormat="1" applyFont="1" applyFill="1" applyBorder="1" applyAlignment="1">
      <alignment horizontal="center" vertical="center" wrapText="1"/>
    </xf>
    <xf numFmtId="3" fontId="20" fillId="26" borderId="19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7">
    <dxf>
      <font>
        <b/>
        <i val="0"/>
        <color indexed="12"/>
      </font>
    </dxf>
    <dxf>
      <font>
        <b/>
        <i/>
        <color indexed="14"/>
      </font>
    </dxf>
    <dxf>
      <font>
        <b/>
        <i/>
        <color indexed="14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14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2">
      <selection activeCell="A20" sqref="A20:IV20"/>
    </sheetView>
  </sheetViews>
  <sheetFormatPr defaultColWidth="9.140625" defaultRowHeight="37.5" customHeight="1"/>
  <cols>
    <col min="1" max="1" width="23.7109375" style="8" bestFit="1" customWidth="1"/>
    <col min="2" max="2" width="30.140625" style="5" bestFit="1" customWidth="1"/>
    <col min="3" max="3" width="15.7109375" style="4" customWidth="1"/>
    <col min="4" max="4" width="21.421875" style="4" customWidth="1"/>
    <col min="5" max="5" width="17.8515625" style="4" customWidth="1"/>
    <col min="6" max="6" width="17.00390625" style="4" customWidth="1"/>
    <col min="7" max="7" width="13.8515625" style="11" customWidth="1"/>
    <col min="8" max="16384" width="9.140625" style="4" customWidth="1"/>
  </cols>
  <sheetData>
    <row r="1" spans="1:7" ht="37.5" customHeight="1">
      <c r="A1" s="250" t="s">
        <v>58</v>
      </c>
      <c r="B1" s="250"/>
      <c r="C1" s="250"/>
      <c r="D1" s="250"/>
      <c r="E1" s="250"/>
      <c r="F1" s="250"/>
      <c r="G1" s="250"/>
    </row>
    <row r="2" spans="1:7" s="1" customFormat="1" ht="37.5" customHeight="1">
      <c r="A2" s="253" t="s">
        <v>0</v>
      </c>
      <c r="B2" s="253" t="s">
        <v>1</v>
      </c>
      <c r="C2" s="251" t="s">
        <v>2</v>
      </c>
      <c r="D2" s="251"/>
      <c r="E2" s="251" t="s">
        <v>4</v>
      </c>
      <c r="F2" s="251" t="s">
        <v>5</v>
      </c>
      <c r="G2" s="252" t="s">
        <v>6</v>
      </c>
    </row>
    <row r="3" spans="1:7" s="1" customFormat="1" ht="49.5" customHeight="1">
      <c r="A3" s="253"/>
      <c r="B3" s="253"/>
      <c r="C3" s="12" t="s">
        <v>3</v>
      </c>
      <c r="D3" s="12" t="s">
        <v>8</v>
      </c>
      <c r="E3" s="251"/>
      <c r="F3" s="251"/>
      <c r="G3" s="252"/>
    </row>
    <row r="4" spans="1:7" ht="36" customHeight="1">
      <c r="A4" s="6" t="s">
        <v>20</v>
      </c>
      <c r="B4" s="2" t="s">
        <v>21</v>
      </c>
      <c r="C4" s="3">
        <v>4895</v>
      </c>
      <c r="D4" s="3">
        <v>3595</v>
      </c>
      <c r="E4" s="3">
        <v>8490</v>
      </c>
      <c r="F4" s="3">
        <v>8265</v>
      </c>
      <c r="G4" s="10">
        <f>SUM(E4:F4)</f>
        <v>16755</v>
      </c>
    </row>
    <row r="5" spans="1:7" ht="36" customHeight="1">
      <c r="A5" s="6" t="s">
        <v>16</v>
      </c>
      <c r="B5" s="2" t="s">
        <v>17</v>
      </c>
      <c r="C5" s="3">
        <v>3187</v>
      </c>
      <c r="D5" s="3">
        <v>2302</v>
      </c>
      <c r="E5" s="3">
        <v>5489</v>
      </c>
      <c r="F5" s="3">
        <v>4282</v>
      </c>
      <c r="G5" s="10">
        <f aca="true" t="shared" si="0" ref="G5:G24">SUM(E5:F5)</f>
        <v>9771</v>
      </c>
    </row>
    <row r="6" spans="1:7" ht="36" customHeight="1">
      <c r="A6" s="248" t="s">
        <v>28</v>
      </c>
      <c r="B6" s="2" t="s">
        <v>29</v>
      </c>
      <c r="C6" s="3">
        <v>3048</v>
      </c>
      <c r="D6" s="3">
        <v>1343</v>
      </c>
      <c r="E6" s="3">
        <v>4392</v>
      </c>
      <c r="F6" s="3">
        <v>6638</v>
      </c>
      <c r="G6" s="10">
        <f t="shared" si="0"/>
        <v>11030</v>
      </c>
    </row>
    <row r="7" spans="1:7" ht="36" customHeight="1">
      <c r="A7" s="249"/>
      <c r="B7" s="2" t="s">
        <v>30</v>
      </c>
      <c r="C7" s="3">
        <v>2720</v>
      </c>
      <c r="D7" s="3">
        <v>5990</v>
      </c>
      <c r="E7" s="3">
        <v>8710</v>
      </c>
      <c r="F7" s="3">
        <v>8109</v>
      </c>
      <c r="G7" s="10">
        <f t="shared" si="0"/>
        <v>16819</v>
      </c>
    </row>
    <row r="8" spans="1:7" ht="36" customHeight="1">
      <c r="A8" s="7" t="s">
        <v>22</v>
      </c>
      <c r="B8" s="2" t="s">
        <v>23</v>
      </c>
      <c r="C8" s="3">
        <v>7994</v>
      </c>
      <c r="D8" s="3">
        <v>13595</v>
      </c>
      <c r="E8" s="3">
        <v>21590</v>
      </c>
      <c r="F8" s="3">
        <v>26516</v>
      </c>
      <c r="G8" s="10">
        <f t="shared" si="0"/>
        <v>48106</v>
      </c>
    </row>
    <row r="9" spans="1:7" ht="36" customHeight="1">
      <c r="A9" s="7" t="s">
        <v>53</v>
      </c>
      <c r="B9" s="2" t="s">
        <v>54</v>
      </c>
      <c r="C9" s="3">
        <v>2018</v>
      </c>
      <c r="D9" s="3">
        <v>1180</v>
      </c>
      <c r="E9" s="3">
        <v>3198</v>
      </c>
      <c r="F9" s="3">
        <v>5924</v>
      </c>
      <c r="G9" s="10">
        <f t="shared" si="0"/>
        <v>9122</v>
      </c>
    </row>
    <row r="10" spans="1:7" ht="36" customHeight="1">
      <c r="A10" s="7" t="s">
        <v>24</v>
      </c>
      <c r="B10" s="2" t="s">
        <v>25</v>
      </c>
      <c r="C10" s="3">
        <v>3117</v>
      </c>
      <c r="D10" s="3">
        <v>4950</v>
      </c>
      <c r="E10" s="3">
        <v>8069</v>
      </c>
      <c r="F10" s="3">
        <v>7031</v>
      </c>
      <c r="G10" s="10">
        <f t="shared" si="0"/>
        <v>15100</v>
      </c>
    </row>
    <row r="11" spans="1:7" ht="36" customHeight="1">
      <c r="A11" s="7" t="s">
        <v>35</v>
      </c>
      <c r="B11" s="2" t="s">
        <v>36</v>
      </c>
      <c r="C11" s="3">
        <v>996</v>
      </c>
      <c r="D11" s="3">
        <v>1271</v>
      </c>
      <c r="E11" s="3">
        <v>2267</v>
      </c>
      <c r="F11" s="3">
        <v>1741</v>
      </c>
      <c r="G11" s="10">
        <f t="shared" si="0"/>
        <v>4008</v>
      </c>
    </row>
    <row r="12" spans="1:7" ht="36" customHeight="1">
      <c r="A12" s="7" t="s">
        <v>12</v>
      </c>
      <c r="B12" s="2" t="s">
        <v>15</v>
      </c>
      <c r="C12" s="3">
        <v>6691</v>
      </c>
      <c r="D12" s="3">
        <v>1480</v>
      </c>
      <c r="E12" s="3">
        <v>8171</v>
      </c>
      <c r="F12" s="3">
        <v>5299</v>
      </c>
      <c r="G12" s="10">
        <f t="shared" si="0"/>
        <v>13470</v>
      </c>
    </row>
    <row r="13" spans="1:7" ht="36" customHeight="1">
      <c r="A13" s="6" t="s">
        <v>55</v>
      </c>
      <c r="B13" s="2" t="s">
        <v>56</v>
      </c>
      <c r="C13" s="3">
        <v>484</v>
      </c>
      <c r="D13" s="3">
        <v>432</v>
      </c>
      <c r="E13" s="3">
        <v>3088</v>
      </c>
      <c r="F13" s="3">
        <v>1694</v>
      </c>
      <c r="G13" s="10">
        <f t="shared" si="0"/>
        <v>4782</v>
      </c>
    </row>
    <row r="14" spans="1:7" ht="36" customHeight="1">
      <c r="A14" s="7" t="s">
        <v>47</v>
      </c>
      <c r="B14" s="2" t="s">
        <v>48</v>
      </c>
      <c r="C14" s="3">
        <v>5146</v>
      </c>
      <c r="D14" s="3">
        <v>3999</v>
      </c>
      <c r="E14" s="3">
        <v>9145</v>
      </c>
      <c r="F14" s="3">
        <v>5253</v>
      </c>
      <c r="G14" s="10">
        <f t="shared" si="0"/>
        <v>14398</v>
      </c>
    </row>
    <row r="15" spans="1:7" ht="36" customHeight="1">
      <c r="A15" s="7" t="s">
        <v>33</v>
      </c>
      <c r="B15" s="2" t="s">
        <v>34</v>
      </c>
      <c r="C15" s="3">
        <v>3957</v>
      </c>
      <c r="D15" s="3">
        <v>2417</v>
      </c>
      <c r="E15" s="3">
        <v>6375</v>
      </c>
      <c r="F15" s="3">
        <v>6272</v>
      </c>
      <c r="G15" s="10">
        <f t="shared" si="0"/>
        <v>12647</v>
      </c>
    </row>
    <row r="16" spans="1:7" ht="36" customHeight="1">
      <c r="A16" s="7" t="s">
        <v>13</v>
      </c>
      <c r="B16" s="2" t="s">
        <v>14</v>
      </c>
      <c r="C16" s="3">
        <v>0</v>
      </c>
      <c r="D16" s="3">
        <v>0</v>
      </c>
      <c r="E16" s="3">
        <v>7881</v>
      </c>
      <c r="F16" s="3">
        <v>13400</v>
      </c>
      <c r="G16" s="10">
        <f t="shared" si="0"/>
        <v>21281</v>
      </c>
    </row>
    <row r="17" spans="1:7" ht="36" customHeight="1">
      <c r="A17" s="7" t="s">
        <v>39</v>
      </c>
      <c r="B17" s="2" t="s">
        <v>40</v>
      </c>
      <c r="C17" s="3">
        <v>4308</v>
      </c>
      <c r="D17" s="3">
        <v>2002</v>
      </c>
      <c r="E17" s="3">
        <v>6310</v>
      </c>
      <c r="F17" s="3">
        <v>8342</v>
      </c>
      <c r="G17" s="10">
        <f t="shared" si="0"/>
        <v>14652</v>
      </c>
    </row>
    <row r="18" spans="1:7" ht="36" customHeight="1">
      <c r="A18" s="7" t="s">
        <v>37</v>
      </c>
      <c r="B18" s="2" t="s">
        <v>38</v>
      </c>
      <c r="C18" s="3">
        <v>3725</v>
      </c>
      <c r="D18" s="3">
        <v>2377</v>
      </c>
      <c r="E18" s="3">
        <v>6102</v>
      </c>
      <c r="F18" s="3">
        <v>6245</v>
      </c>
      <c r="G18" s="10">
        <f t="shared" si="0"/>
        <v>12347</v>
      </c>
    </row>
    <row r="19" spans="1:7" ht="36" customHeight="1">
      <c r="A19" s="7" t="s">
        <v>18</v>
      </c>
      <c r="B19" s="2" t="s">
        <v>19</v>
      </c>
      <c r="C19" s="3">
        <v>4879</v>
      </c>
      <c r="D19" s="3">
        <v>3998</v>
      </c>
      <c r="E19" s="3">
        <v>8876</v>
      </c>
      <c r="F19" s="3">
        <v>1791</v>
      </c>
      <c r="G19" s="10">
        <f t="shared" si="0"/>
        <v>10667</v>
      </c>
    </row>
    <row r="20" spans="1:7" ht="36" customHeight="1">
      <c r="A20" s="7" t="s">
        <v>44</v>
      </c>
      <c r="B20" s="2" t="s">
        <v>45</v>
      </c>
      <c r="C20" s="3">
        <v>5579</v>
      </c>
      <c r="D20" s="3">
        <v>3732</v>
      </c>
      <c r="E20" s="3">
        <v>9311</v>
      </c>
      <c r="F20" s="3">
        <v>7116</v>
      </c>
      <c r="G20" s="10">
        <f t="shared" si="0"/>
        <v>16427</v>
      </c>
    </row>
    <row r="21" spans="1:7" ht="36" customHeight="1">
      <c r="A21" s="7" t="s">
        <v>51</v>
      </c>
      <c r="B21" s="2" t="s">
        <v>52</v>
      </c>
      <c r="C21" s="3">
        <v>4122</v>
      </c>
      <c r="D21" s="3">
        <v>2420</v>
      </c>
      <c r="E21" s="3">
        <v>6542</v>
      </c>
      <c r="F21" s="3">
        <v>5598</v>
      </c>
      <c r="G21" s="10">
        <f t="shared" si="0"/>
        <v>12140</v>
      </c>
    </row>
    <row r="22" spans="1:7" ht="36" customHeight="1">
      <c r="A22" s="7" t="s">
        <v>26</v>
      </c>
      <c r="B22" s="2" t="s">
        <v>27</v>
      </c>
      <c r="C22" s="3">
        <v>3050</v>
      </c>
      <c r="D22" s="3">
        <v>1827</v>
      </c>
      <c r="E22" s="3">
        <v>4877</v>
      </c>
      <c r="F22" s="3">
        <v>5855</v>
      </c>
      <c r="G22" s="10">
        <f t="shared" si="0"/>
        <v>10732</v>
      </c>
    </row>
    <row r="23" spans="1:7" ht="36" customHeight="1">
      <c r="A23" s="7" t="s">
        <v>41</v>
      </c>
      <c r="B23" s="2" t="s">
        <v>42</v>
      </c>
      <c r="C23" s="3">
        <v>4543</v>
      </c>
      <c r="D23" s="3">
        <v>2132</v>
      </c>
      <c r="E23" s="3">
        <v>6675</v>
      </c>
      <c r="F23" s="3">
        <v>9887</v>
      </c>
      <c r="G23" s="10">
        <f t="shared" si="0"/>
        <v>16562</v>
      </c>
    </row>
    <row r="24" spans="1:7" ht="36" customHeight="1">
      <c r="A24" s="7" t="s">
        <v>31</v>
      </c>
      <c r="B24" s="2" t="s">
        <v>32</v>
      </c>
      <c r="C24" s="3">
        <v>3421</v>
      </c>
      <c r="D24" s="3">
        <v>2313</v>
      </c>
      <c r="E24" s="3">
        <v>5734</v>
      </c>
      <c r="F24" s="3">
        <v>6785</v>
      </c>
      <c r="G24" s="10">
        <f t="shared" si="0"/>
        <v>12519</v>
      </c>
    </row>
  </sheetData>
  <sheetProtection/>
  <mergeCells count="8">
    <mergeCell ref="A6:A7"/>
    <mergeCell ref="A1:G1"/>
    <mergeCell ref="F2:F3"/>
    <mergeCell ref="G2:G3"/>
    <mergeCell ref="C2:D2"/>
    <mergeCell ref="A2:A3"/>
    <mergeCell ref="B2:B3"/>
    <mergeCell ref="E2:E3"/>
  </mergeCells>
  <printOptions/>
  <pageMargins left="0.75" right="0.17" top="0.32" bottom="0.24" header="0.16" footer="0.17"/>
  <pageSetup horizontalDpi="600" verticalDpi="600" orientation="portrait" paperSize="8" r:id="rId1"/>
  <ignoredErrors>
    <ignoredError sqref="G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2">
      <selection activeCell="A16" sqref="A16:A17"/>
    </sheetView>
  </sheetViews>
  <sheetFormatPr defaultColWidth="9.140625" defaultRowHeight="30" customHeight="1"/>
  <cols>
    <col min="1" max="1" width="25.00390625" style="17" bestFit="1" customWidth="1"/>
    <col min="2" max="2" width="18.57421875" style="13" bestFit="1" customWidth="1"/>
    <col min="3" max="11" width="9.140625" style="14" customWidth="1"/>
    <col min="12" max="16384" width="9.140625" style="13" customWidth="1"/>
  </cols>
  <sheetData>
    <row r="1" spans="1:11" ht="30" customHeight="1">
      <c r="A1" s="255" t="s">
        <v>81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ht="20.25" customHeight="1"/>
    <row r="3" spans="3:11" ht="30" customHeight="1">
      <c r="C3" s="13"/>
      <c r="D3" s="13"/>
      <c r="E3" s="13"/>
      <c r="F3" s="13"/>
      <c r="G3" s="13"/>
      <c r="H3" s="13"/>
      <c r="I3" s="13"/>
      <c r="J3" s="13"/>
      <c r="K3" s="13"/>
    </row>
    <row r="4" spans="1:11" ht="30" customHeight="1">
      <c r="A4" s="257" t="s">
        <v>0</v>
      </c>
      <c r="B4" s="257" t="s">
        <v>1</v>
      </c>
      <c r="C4" s="254" t="s">
        <v>80</v>
      </c>
      <c r="D4" s="254"/>
      <c r="E4" s="254"/>
      <c r="F4" s="254"/>
      <c r="G4" s="254"/>
      <c r="H4" s="254"/>
      <c r="I4" s="254"/>
      <c r="J4" s="254"/>
      <c r="K4" s="254"/>
    </row>
    <row r="5" spans="1:11" ht="30" customHeight="1">
      <c r="A5" s="257"/>
      <c r="B5" s="257"/>
      <c r="C5" s="16">
        <v>2001</v>
      </c>
      <c r="D5" s="16">
        <f aca="true" t="shared" si="0" ref="D5:K5">+C5+1</f>
        <v>2002</v>
      </c>
      <c r="E5" s="16">
        <f t="shared" si="0"/>
        <v>2003</v>
      </c>
      <c r="F5" s="16">
        <f t="shared" si="0"/>
        <v>2004</v>
      </c>
      <c r="G5" s="16">
        <f t="shared" si="0"/>
        <v>2005</v>
      </c>
      <c r="H5" s="16">
        <f t="shared" si="0"/>
        <v>2006</v>
      </c>
      <c r="I5" s="16">
        <f t="shared" si="0"/>
        <v>2007</v>
      </c>
      <c r="J5" s="16">
        <f t="shared" si="0"/>
        <v>2008</v>
      </c>
      <c r="K5" s="16">
        <f t="shared" si="0"/>
        <v>2009</v>
      </c>
    </row>
    <row r="6" spans="1:11" ht="34.5" customHeight="1">
      <c r="A6" s="7" t="s">
        <v>20</v>
      </c>
      <c r="B6" s="2" t="s">
        <v>67</v>
      </c>
      <c r="C6" s="15">
        <v>55.4</v>
      </c>
      <c r="D6" s="15">
        <v>54.2</v>
      </c>
      <c r="E6" s="15">
        <v>51.9</v>
      </c>
      <c r="F6" s="15">
        <v>51.5</v>
      </c>
      <c r="G6" s="15">
        <v>48.4</v>
      </c>
      <c r="H6" s="15">
        <v>47.9</v>
      </c>
      <c r="I6" s="15">
        <v>43.3</v>
      </c>
      <c r="J6" s="15">
        <v>42.2</v>
      </c>
      <c r="K6" s="15">
        <v>39.5</v>
      </c>
    </row>
    <row r="7" spans="1:11" ht="34.5" customHeight="1">
      <c r="A7" s="7" t="s">
        <v>64</v>
      </c>
      <c r="B7" s="2" t="s">
        <v>65</v>
      </c>
      <c r="C7" s="15">
        <v>20.2</v>
      </c>
      <c r="D7" s="15">
        <v>19.8</v>
      </c>
      <c r="E7" s="15">
        <v>18.7</v>
      </c>
      <c r="F7" s="15">
        <v>19.1</v>
      </c>
      <c r="G7" s="15">
        <v>17.1</v>
      </c>
      <c r="H7" s="15">
        <v>19.8</v>
      </c>
      <c r="I7" s="15">
        <v>19.7</v>
      </c>
      <c r="J7" s="15">
        <v>20.2</v>
      </c>
      <c r="K7" s="15">
        <v>19.4</v>
      </c>
    </row>
    <row r="8" spans="1:11" ht="34.5" customHeight="1">
      <c r="A8" s="7" t="s">
        <v>63</v>
      </c>
      <c r="B8" s="2" t="s">
        <v>62</v>
      </c>
      <c r="C8" s="15">
        <v>33.5</v>
      </c>
      <c r="D8" s="15">
        <v>35.9</v>
      </c>
      <c r="E8" s="15">
        <v>37.6</v>
      </c>
      <c r="F8" s="15">
        <v>37.5</v>
      </c>
      <c r="G8" s="15">
        <v>36.3</v>
      </c>
      <c r="H8" s="15">
        <v>38.3</v>
      </c>
      <c r="I8" s="15">
        <v>39.4</v>
      </c>
      <c r="J8" s="15">
        <v>40.2</v>
      </c>
      <c r="K8" s="15">
        <v>41.3</v>
      </c>
    </row>
    <row r="9" spans="1:11" ht="34.5" customHeight="1">
      <c r="A9" s="7" t="s">
        <v>28</v>
      </c>
      <c r="B9" s="2" t="s">
        <v>75</v>
      </c>
      <c r="C9" s="15">
        <v>31</v>
      </c>
      <c r="D9" s="15">
        <v>32.1</v>
      </c>
      <c r="E9" s="15">
        <v>33.6</v>
      </c>
      <c r="F9" s="15">
        <v>34.1</v>
      </c>
      <c r="G9" s="15">
        <v>32.7</v>
      </c>
      <c r="H9" s="15">
        <v>32.4</v>
      </c>
      <c r="I9" s="15">
        <v>31.1</v>
      </c>
      <c r="J9" s="15">
        <v>28.9</v>
      </c>
      <c r="K9" s="15">
        <v>27.4</v>
      </c>
    </row>
    <row r="10" spans="1:11" ht="34.5" customHeight="1">
      <c r="A10" s="7" t="s">
        <v>70</v>
      </c>
      <c r="B10" s="2" t="s">
        <v>71</v>
      </c>
      <c r="C10" s="15">
        <v>31.1</v>
      </c>
      <c r="D10" s="15">
        <v>30.3</v>
      </c>
      <c r="E10" s="15">
        <v>30.6</v>
      </c>
      <c r="F10" s="15">
        <v>30.3</v>
      </c>
      <c r="G10" s="15">
        <v>31.6</v>
      </c>
      <c r="H10" s="15">
        <v>32.4</v>
      </c>
      <c r="I10" s="15">
        <v>30.7</v>
      </c>
      <c r="J10" s="15">
        <v>30.6</v>
      </c>
      <c r="K10" s="15">
        <v>29.2</v>
      </c>
    </row>
    <row r="11" spans="1:11" ht="34.5" customHeight="1">
      <c r="A11" s="7" t="s">
        <v>68</v>
      </c>
      <c r="B11" s="2" t="s">
        <v>69</v>
      </c>
      <c r="C11" s="15">
        <v>32.9</v>
      </c>
      <c r="D11" s="15">
        <v>35.3</v>
      </c>
      <c r="E11" s="15">
        <v>34.7</v>
      </c>
      <c r="F11" s="15">
        <v>34.5</v>
      </c>
      <c r="G11" s="15">
        <v>33.3</v>
      </c>
      <c r="H11" s="15">
        <v>34.5</v>
      </c>
      <c r="I11" s="15">
        <v>33.5</v>
      </c>
      <c r="J11" s="15">
        <v>34.2</v>
      </c>
      <c r="K11" s="15">
        <v>33.2</v>
      </c>
    </row>
    <row r="12" spans="1:11" ht="34.5" customHeight="1">
      <c r="A12" s="7" t="s">
        <v>72</v>
      </c>
      <c r="B12" s="2" t="s">
        <v>73</v>
      </c>
      <c r="C12" s="15">
        <v>31.5</v>
      </c>
      <c r="D12" s="15">
        <v>29.6</v>
      </c>
      <c r="E12" s="15">
        <v>32.9</v>
      </c>
      <c r="F12" s="15">
        <v>34.1</v>
      </c>
      <c r="G12" s="15">
        <v>32.7</v>
      </c>
      <c r="H12" s="15">
        <v>31.3</v>
      </c>
      <c r="I12" s="15">
        <v>30.5</v>
      </c>
      <c r="J12" s="15">
        <v>32</v>
      </c>
      <c r="K12" s="15">
        <v>30.3</v>
      </c>
    </row>
    <row r="13" spans="1:11" ht="34.5" customHeight="1">
      <c r="A13" s="7" t="s">
        <v>24</v>
      </c>
      <c r="B13" s="2" t="s">
        <v>25</v>
      </c>
      <c r="C13" s="15">
        <v>41.1</v>
      </c>
      <c r="D13" s="15">
        <v>40.5</v>
      </c>
      <c r="E13" s="15">
        <v>37.8</v>
      </c>
      <c r="F13" s="15">
        <v>38.3</v>
      </c>
      <c r="G13" s="15">
        <v>37.8</v>
      </c>
      <c r="H13" s="15">
        <v>38.5</v>
      </c>
      <c r="I13" s="15">
        <v>37.1</v>
      </c>
      <c r="J13" s="15">
        <v>36.6</v>
      </c>
      <c r="K13" s="15">
        <v>34.4</v>
      </c>
    </row>
    <row r="14" spans="1:11" ht="34.5" customHeight="1">
      <c r="A14" s="7" t="s">
        <v>35</v>
      </c>
      <c r="B14" s="2" t="s">
        <v>79</v>
      </c>
      <c r="C14" s="15">
        <v>43</v>
      </c>
      <c r="D14" s="15">
        <v>41</v>
      </c>
      <c r="E14" s="15">
        <v>42</v>
      </c>
      <c r="F14" s="15">
        <v>38</v>
      </c>
      <c r="G14" s="15">
        <v>38</v>
      </c>
      <c r="H14" s="15">
        <v>43</v>
      </c>
      <c r="I14" s="15">
        <v>47</v>
      </c>
      <c r="J14" s="15">
        <v>48</v>
      </c>
      <c r="K14" s="15">
        <v>46</v>
      </c>
    </row>
    <row r="15" spans="1:11" ht="34.5" customHeight="1">
      <c r="A15" s="7" t="s">
        <v>12</v>
      </c>
      <c r="B15" s="2" t="s">
        <v>60</v>
      </c>
      <c r="C15" s="15">
        <v>32.7</v>
      </c>
      <c r="D15" s="15">
        <v>32.5</v>
      </c>
      <c r="E15" s="15">
        <v>30.7</v>
      </c>
      <c r="F15" s="15">
        <v>28.3</v>
      </c>
      <c r="G15" s="15">
        <v>25.5</v>
      </c>
      <c r="H15" s="15">
        <v>23.4</v>
      </c>
      <c r="I15" s="15">
        <v>22.5</v>
      </c>
      <c r="J15" s="15">
        <v>22.6</v>
      </c>
      <c r="K15" s="15">
        <v>22.7</v>
      </c>
    </row>
    <row r="16" spans="1:11" ht="34.5" customHeight="1">
      <c r="A16" s="248" t="s">
        <v>33</v>
      </c>
      <c r="B16" s="2" t="s">
        <v>78</v>
      </c>
      <c r="C16" s="15">
        <v>41</v>
      </c>
      <c r="D16" s="15">
        <v>42</v>
      </c>
      <c r="E16" s="15">
        <v>43.6</v>
      </c>
      <c r="F16" s="15">
        <v>44.1</v>
      </c>
      <c r="G16" s="15">
        <v>44</v>
      </c>
      <c r="H16" s="15">
        <v>43.5</v>
      </c>
      <c r="I16" s="15">
        <v>40</v>
      </c>
      <c r="J16" s="15">
        <v>37.7</v>
      </c>
      <c r="K16" s="15">
        <v>39</v>
      </c>
    </row>
    <row r="17" spans="1:11" ht="34.5" customHeight="1">
      <c r="A17" s="256"/>
      <c r="B17" s="2" t="s">
        <v>30</v>
      </c>
      <c r="C17" s="15">
        <v>31</v>
      </c>
      <c r="D17" s="15">
        <v>32</v>
      </c>
      <c r="E17" s="15">
        <v>29.5</v>
      </c>
      <c r="F17" s="15">
        <v>30</v>
      </c>
      <c r="G17" s="15">
        <v>29</v>
      </c>
      <c r="H17" s="15">
        <v>31.4</v>
      </c>
      <c r="I17" s="15">
        <v>30</v>
      </c>
      <c r="J17" s="15">
        <v>33.7</v>
      </c>
      <c r="K17" s="15">
        <v>29.6</v>
      </c>
    </row>
    <row r="18" spans="1:11" ht="34.5" customHeight="1">
      <c r="A18" s="7" t="s">
        <v>13</v>
      </c>
      <c r="B18" s="2" t="s">
        <v>61</v>
      </c>
      <c r="C18" s="15">
        <v>36</v>
      </c>
      <c r="D18" s="15">
        <v>35.9</v>
      </c>
      <c r="E18" s="15">
        <v>34.4</v>
      </c>
      <c r="F18" s="15">
        <v>36.1</v>
      </c>
      <c r="G18" s="15">
        <v>33.2</v>
      </c>
      <c r="H18" s="15">
        <v>32.8</v>
      </c>
      <c r="I18" s="15">
        <v>31.3</v>
      </c>
      <c r="J18" s="15">
        <v>34.9</v>
      </c>
      <c r="K18" s="15">
        <v>33.9</v>
      </c>
    </row>
    <row r="19" spans="1:11" ht="34.5" customHeight="1">
      <c r="A19" s="7" t="s">
        <v>18</v>
      </c>
      <c r="B19" s="2" t="s">
        <v>66</v>
      </c>
      <c r="C19" s="15">
        <v>32</v>
      </c>
      <c r="D19" s="15">
        <v>26.4</v>
      </c>
      <c r="E19" s="15">
        <v>28.8</v>
      </c>
      <c r="F19" s="15">
        <v>29.5</v>
      </c>
      <c r="G19" s="15">
        <v>29.5</v>
      </c>
      <c r="H19" s="15">
        <v>30.9</v>
      </c>
      <c r="I19" s="15">
        <v>31.7</v>
      </c>
      <c r="J19" s="15">
        <v>30.5</v>
      </c>
      <c r="K19" s="15">
        <v>31.3</v>
      </c>
    </row>
    <row r="20" spans="1:11" ht="34.5" customHeight="1">
      <c r="A20" s="7" t="s">
        <v>26</v>
      </c>
      <c r="B20" s="2" t="s">
        <v>74</v>
      </c>
      <c r="C20" s="15">
        <v>41.9</v>
      </c>
      <c r="D20" s="15">
        <v>42.9</v>
      </c>
      <c r="E20" s="15">
        <v>40.5</v>
      </c>
      <c r="F20" s="15">
        <v>40.4</v>
      </c>
      <c r="G20" s="15">
        <v>39.7</v>
      </c>
      <c r="H20" s="15">
        <v>38.3</v>
      </c>
      <c r="I20" s="15">
        <v>34.5</v>
      </c>
      <c r="J20" s="15">
        <v>34.1</v>
      </c>
      <c r="K20" s="15">
        <v>33</v>
      </c>
    </row>
    <row r="21" spans="1:11" ht="34.5" customHeight="1">
      <c r="A21" s="248" t="s">
        <v>31</v>
      </c>
      <c r="B21" s="2" t="s">
        <v>76</v>
      </c>
      <c r="C21" s="15">
        <v>39.1</v>
      </c>
      <c r="D21" s="15">
        <v>38.2</v>
      </c>
      <c r="E21" s="15">
        <v>39.9</v>
      </c>
      <c r="F21" s="15">
        <v>37.2</v>
      </c>
      <c r="G21" s="15">
        <v>36.5</v>
      </c>
      <c r="H21" s="15">
        <v>33.6</v>
      </c>
      <c r="I21" s="15">
        <v>33</v>
      </c>
      <c r="J21" s="15">
        <v>31.3</v>
      </c>
      <c r="K21" s="15">
        <v>31.9</v>
      </c>
    </row>
    <row r="22" spans="1:11" ht="34.5" customHeight="1">
      <c r="A22" s="256"/>
      <c r="B22" s="2" t="s">
        <v>77</v>
      </c>
      <c r="C22" s="15">
        <v>43.2</v>
      </c>
      <c r="D22" s="15">
        <v>45.4</v>
      </c>
      <c r="E22" s="15">
        <v>43.9</v>
      </c>
      <c r="F22" s="15">
        <v>45.2</v>
      </c>
      <c r="G22" s="15">
        <v>44.3</v>
      </c>
      <c r="H22" s="15">
        <v>45.2</v>
      </c>
      <c r="I22" s="15">
        <v>43.7</v>
      </c>
      <c r="J22" s="15">
        <v>44.5</v>
      </c>
      <c r="K22" s="15">
        <v>43.7</v>
      </c>
    </row>
  </sheetData>
  <sheetProtection/>
  <mergeCells count="6">
    <mergeCell ref="C4:K4"/>
    <mergeCell ref="A1:K1"/>
    <mergeCell ref="A16:A17"/>
    <mergeCell ref="A21:A22"/>
    <mergeCell ref="A4:A5"/>
    <mergeCell ref="B4:B5"/>
  </mergeCells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6">
      <selection activeCell="A28" sqref="A28:IV28"/>
    </sheetView>
  </sheetViews>
  <sheetFormatPr defaultColWidth="9.140625" defaultRowHeight="39" customHeight="1"/>
  <cols>
    <col min="1" max="1" width="22.8515625" style="8" bestFit="1" customWidth="1"/>
    <col min="2" max="2" width="17.57421875" style="5" bestFit="1" customWidth="1"/>
    <col min="3" max="3" width="15.00390625" style="5" customWidth="1"/>
    <col min="4" max="4" width="14.57421875" style="24" customWidth="1"/>
    <col min="5" max="5" width="15.57421875" style="5" bestFit="1" customWidth="1"/>
    <col min="6" max="6" width="17.140625" style="5" bestFit="1" customWidth="1"/>
    <col min="7" max="7" width="19.8515625" style="5" customWidth="1"/>
    <col min="8" max="8" width="14.7109375" style="5" bestFit="1" customWidth="1"/>
    <col min="9" max="9" width="12.140625" style="5" bestFit="1" customWidth="1"/>
    <col min="10" max="16384" width="9.140625" style="5" customWidth="1"/>
  </cols>
  <sheetData>
    <row r="1" spans="1:9" ht="77.25" customHeight="1">
      <c r="A1" s="263" t="s">
        <v>132</v>
      </c>
      <c r="B1" s="264"/>
      <c r="C1" s="264"/>
      <c r="D1" s="264"/>
      <c r="E1" s="264"/>
      <c r="F1" s="264"/>
      <c r="G1" s="264"/>
      <c r="H1" s="264"/>
      <c r="I1" s="264"/>
    </row>
    <row r="2" spans="1:9" s="25" customFormat="1" ht="39" customHeight="1">
      <c r="A2" s="258" t="s">
        <v>0</v>
      </c>
      <c r="B2" s="258" t="s">
        <v>1</v>
      </c>
      <c r="C2" s="265" t="s">
        <v>83</v>
      </c>
      <c r="D2" s="266"/>
      <c r="E2" s="258" t="s">
        <v>85</v>
      </c>
      <c r="F2" s="258" t="s">
        <v>86</v>
      </c>
      <c r="G2" s="269" t="s">
        <v>131</v>
      </c>
      <c r="H2" s="267" t="s">
        <v>84</v>
      </c>
      <c r="I2" s="268"/>
    </row>
    <row r="3" spans="1:9" s="25" customFormat="1" ht="39" customHeight="1">
      <c r="A3" s="259"/>
      <c r="B3" s="259"/>
      <c r="C3" s="36" t="s">
        <v>89</v>
      </c>
      <c r="D3" s="37" t="s">
        <v>90</v>
      </c>
      <c r="E3" s="259"/>
      <c r="F3" s="259"/>
      <c r="G3" s="270"/>
      <c r="H3" s="38" t="s">
        <v>92</v>
      </c>
      <c r="I3" s="38" t="s">
        <v>93</v>
      </c>
    </row>
    <row r="4" spans="1:9" ht="37.5" customHeight="1">
      <c r="A4" s="248" t="s">
        <v>82</v>
      </c>
      <c r="B4" s="2" t="s">
        <v>125</v>
      </c>
      <c r="C4" s="20">
        <v>10</v>
      </c>
      <c r="D4" s="20" t="s">
        <v>88</v>
      </c>
      <c r="E4" s="21">
        <v>38000000</v>
      </c>
      <c r="F4" s="21" t="s">
        <v>126</v>
      </c>
      <c r="G4" s="20" t="s">
        <v>88</v>
      </c>
      <c r="H4" s="22" t="s">
        <v>127</v>
      </c>
      <c r="I4" s="22"/>
    </row>
    <row r="5" spans="1:9" ht="37.5" customHeight="1">
      <c r="A5" s="256"/>
      <c r="B5" s="2" t="s">
        <v>87</v>
      </c>
      <c r="C5" s="20" t="s">
        <v>88</v>
      </c>
      <c r="D5" s="20"/>
      <c r="E5" s="21" t="s">
        <v>88</v>
      </c>
      <c r="F5" s="21" t="s">
        <v>88</v>
      </c>
      <c r="G5" s="20" t="s">
        <v>88</v>
      </c>
      <c r="H5" s="22" t="s">
        <v>88</v>
      </c>
      <c r="I5" s="22"/>
    </row>
    <row r="6" spans="1:9" ht="37.5" customHeight="1">
      <c r="A6" s="7" t="s">
        <v>20</v>
      </c>
      <c r="B6" s="2" t="s">
        <v>91</v>
      </c>
      <c r="C6" s="20">
        <v>42.2</v>
      </c>
      <c r="D6" s="20">
        <v>78</v>
      </c>
      <c r="E6" s="21">
        <v>999000000</v>
      </c>
      <c r="F6" s="21">
        <v>1103000000</v>
      </c>
      <c r="G6" s="20">
        <v>264</v>
      </c>
      <c r="H6" s="22">
        <v>3549</v>
      </c>
      <c r="I6" s="22">
        <v>237</v>
      </c>
    </row>
    <row r="7" spans="1:9" ht="37.5" customHeight="1">
      <c r="A7" s="7" t="s">
        <v>129</v>
      </c>
      <c r="B7" s="2" t="s">
        <v>65</v>
      </c>
      <c r="C7" s="20">
        <v>20.2</v>
      </c>
      <c r="D7" s="20">
        <v>31.6</v>
      </c>
      <c r="E7" s="21">
        <v>281000000</v>
      </c>
      <c r="F7" s="21" t="s">
        <v>88</v>
      </c>
      <c r="G7" s="20">
        <v>181</v>
      </c>
      <c r="H7" s="22">
        <v>2277</v>
      </c>
      <c r="I7" s="22">
        <v>61</v>
      </c>
    </row>
    <row r="8" spans="1:9" ht="37.5" customHeight="1">
      <c r="A8" s="7" t="s">
        <v>128</v>
      </c>
      <c r="B8" s="2" t="s">
        <v>62</v>
      </c>
      <c r="C8" s="20">
        <v>40.2</v>
      </c>
      <c r="D8" s="20">
        <v>64.1</v>
      </c>
      <c r="E8" s="21">
        <v>460300000</v>
      </c>
      <c r="F8" s="21">
        <v>466400000</v>
      </c>
      <c r="G8" s="20" t="s">
        <v>95</v>
      </c>
      <c r="H8" s="22">
        <v>2993</v>
      </c>
      <c r="I8" s="22">
        <v>102</v>
      </c>
    </row>
    <row r="9" spans="1:9" ht="37.5" customHeight="1">
      <c r="A9" s="7" t="s">
        <v>96</v>
      </c>
      <c r="B9" s="2" t="s">
        <v>130</v>
      </c>
      <c r="C9" s="20">
        <v>23.4</v>
      </c>
      <c r="D9" s="20">
        <v>20.9</v>
      </c>
      <c r="E9" s="21">
        <v>67800000</v>
      </c>
      <c r="F9" s="21">
        <v>62600000</v>
      </c>
      <c r="G9" s="20" t="s">
        <v>95</v>
      </c>
      <c r="H9" s="22">
        <v>3366</v>
      </c>
      <c r="I9" s="22"/>
    </row>
    <row r="10" spans="1:9" ht="37.5" customHeight="1">
      <c r="A10" s="248" t="s">
        <v>28</v>
      </c>
      <c r="B10" s="2" t="s">
        <v>75</v>
      </c>
      <c r="C10" s="20">
        <v>28.8</v>
      </c>
      <c r="D10" s="20">
        <v>71.1</v>
      </c>
      <c r="E10" s="21">
        <v>493100000</v>
      </c>
      <c r="F10" s="21">
        <v>446800000</v>
      </c>
      <c r="G10" s="262">
        <v>293.9</v>
      </c>
      <c r="H10" s="22">
        <v>2218</v>
      </c>
      <c r="I10" s="22">
        <v>828</v>
      </c>
    </row>
    <row r="11" spans="1:9" ht="37.5" customHeight="1">
      <c r="A11" s="256"/>
      <c r="B11" s="2" t="s">
        <v>98</v>
      </c>
      <c r="C11" s="20">
        <v>33.4</v>
      </c>
      <c r="D11" s="20"/>
      <c r="E11" s="21">
        <v>228300000</v>
      </c>
      <c r="F11" s="21">
        <v>214700000</v>
      </c>
      <c r="G11" s="249"/>
      <c r="H11" s="22">
        <v>537</v>
      </c>
      <c r="I11" s="22">
        <v>162</v>
      </c>
    </row>
    <row r="12" spans="1:9" ht="37.5" customHeight="1">
      <c r="A12" s="7" t="s">
        <v>22</v>
      </c>
      <c r="B12" s="2" t="s">
        <v>23</v>
      </c>
      <c r="C12" s="20" t="s">
        <v>88</v>
      </c>
      <c r="D12" s="20" t="s">
        <v>88</v>
      </c>
      <c r="E12" s="21">
        <v>1061700000</v>
      </c>
      <c r="F12" s="21">
        <v>1110200000</v>
      </c>
      <c r="G12" s="23">
        <v>310.3</v>
      </c>
      <c r="H12" s="22">
        <v>5581</v>
      </c>
      <c r="I12" s="22">
        <v>610</v>
      </c>
    </row>
    <row r="13" spans="1:9" ht="37.5" customHeight="1">
      <c r="A13" s="248" t="s">
        <v>24</v>
      </c>
      <c r="B13" s="2" t="s">
        <v>25</v>
      </c>
      <c r="C13" s="20">
        <v>36.6</v>
      </c>
      <c r="D13" s="20">
        <v>33.9</v>
      </c>
      <c r="E13" s="21">
        <v>441000000</v>
      </c>
      <c r="F13" s="21">
        <v>459000000</v>
      </c>
      <c r="G13" s="262">
        <v>160</v>
      </c>
      <c r="H13" s="22">
        <v>2157</v>
      </c>
      <c r="I13" s="22">
        <v>194</v>
      </c>
    </row>
    <row r="14" spans="1:9" ht="37.5" customHeight="1">
      <c r="A14" s="256"/>
      <c r="B14" s="2" t="s">
        <v>100</v>
      </c>
      <c r="C14" s="20">
        <v>2.5</v>
      </c>
      <c r="D14" s="20"/>
      <c r="E14" s="21" t="s">
        <v>88</v>
      </c>
      <c r="F14" s="21" t="s">
        <v>88</v>
      </c>
      <c r="G14" s="249"/>
      <c r="H14" s="22" t="s">
        <v>88</v>
      </c>
      <c r="I14" s="22" t="s">
        <v>88</v>
      </c>
    </row>
    <row r="15" spans="1:9" ht="37.5" customHeight="1">
      <c r="A15" s="7" t="s">
        <v>12</v>
      </c>
      <c r="B15" s="2" t="s">
        <v>115</v>
      </c>
      <c r="C15" s="20">
        <v>21.4</v>
      </c>
      <c r="D15" s="20">
        <v>21</v>
      </c>
      <c r="E15" s="21">
        <v>1131600000</v>
      </c>
      <c r="F15" s="21">
        <v>1201800000</v>
      </c>
      <c r="G15" s="20" t="s">
        <v>88</v>
      </c>
      <c r="H15" s="22">
        <v>5900</v>
      </c>
      <c r="I15" s="22">
        <v>963</v>
      </c>
    </row>
    <row r="16" spans="1:9" ht="37.5" customHeight="1">
      <c r="A16" s="7" t="s">
        <v>55</v>
      </c>
      <c r="B16" s="2" t="s">
        <v>101</v>
      </c>
      <c r="C16" s="20">
        <v>4.2</v>
      </c>
      <c r="D16" s="20"/>
      <c r="E16" s="21">
        <v>141200000</v>
      </c>
      <c r="F16" s="21">
        <v>150900000</v>
      </c>
      <c r="G16" s="23">
        <v>67.4</v>
      </c>
      <c r="H16" s="22">
        <v>1405</v>
      </c>
      <c r="I16" s="22">
        <v>241</v>
      </c>
    </row>
    <row r="17" spans="1:9" ht="37.5" customHeight="1">
      <c r="A17" s="7" t="s">
        <v>11</v>
      </c>
      <c r="B17" s="2" t="s">
        <v>59</v>
      </c>
      <c r="C17" s="20">
        <v>42.3</v>
      </c>
      <c r="D17" s="20">
        <v>19.2</v>
      </c>
      <c r="E17" s="21">
        <v>2953000000</v>
      </c>
      <c r="F17" s="21">
        <v>2960000000</v>
      </c>
      <c r="G17" s="23">
        <v>106</v>
      </c>
      <c r="H17" s="22">
        <v>9874</v>
      </c>
      <c r="I17" s="22">
        <v>1726</v>
      </c>
    </row>
    <row r="18" spans="1:9" ht="37.5" customHeight="1">
      <c r="A18" s="7" t="s">
        <v>47</v>
      </c>
      <c r="B18" s="2" t="s">
        <v>48</v>
      </c>
      <c r="C18" s="20">
        <v>46.6</v>
      </c>
      <c r="D18" s="20">
        <v>20.7</v>
      </c>
      <c r="E18" s="21">
        <v>211100000</v>
      </c>
      <c r="F18" s="21">
        <v>210500000</v>
      </c>
      <c r="G18" s="20">
        <v>117.7</v>
      </c>
      <c r="H18" s="22">
        <v>3674</v>
      </c>
      <c r="I18" s="22"/>
    </row>
    <row r="19" spans="1:9" ht="37.5" customHeight="1">
      <c r="A19" s="7" t="s">
        <v>102</v>
      </c>
      <c r="B19" s="2" t="s">
        <v>103</v>
      </c>
      <c r="C19" s="20">
        <v>15.3</v>
      </c>
      <c r="D19" s="20">
        <v>43.5</v>
      </c>
      <c r="E19" s="21">
        <v>29900000</v>
      </c>
      <c r="F19" s="21">
        <v>29400000</v>
      </c>
      <c r="G19" s="20" t="s">
        <v>95</v>
      </c>
      <c r="H19" s="22">
        <v>880</v>
      </c>
      <c r="I19" s="22">
        <v>130</v>
      </c>
    </row>
    <row r="20" spans="1:9" ht="37.5" customHeight="1">
      <c r="A20" s="7" t="s">
        <v>33</v>
      </c>
      <c r="B20" s="2" t="s">
        <v>78</v>
      </c>
      <c r="C20" s="20">
        <v>35.8</v>
      </c>
      <c r="D20" s="20">
        <v>67.7</v>
      </c>
      <c r="E20" s="21">
        <v>430900000</v>
      </c>
      <c r="F20" s="21" t="s">
        <v>88</v>
      </c>
      <c r="G20" s="23">
        <v>263.8</v>
      </c>
      <c r="H20" s="22">
        <v>1542</v>
      </c>
      <c r="I20" s="22">
        <v>169</v>
      </c>
    </row>
    <row r="21" spans="1:9" ht="37.5" customHeight="1">
      <c r="A21" s="7" t="s">
        <v>13</v>
      </c>
      <c r="B21" s="2" t="s">
        <v>61</v>
      </c>
      <c r="C21" s="20">
        <v>34.9</v>
      </c>
      <c r="D21" s="20">
        <v>30</v>
      </c>
      <c r="E21" s="21">
        <v>843000000</v>
      </c>
      <c r="F21" s="21">
        <v>879700000</v>
      </c>
      <c r="G21" s="20" t="s">
        <v>95</v>
      </c>
      <c r="H21" s="22" t="s">
        <v>88</v>
      </c>
      <c r="I21" s="22" t="s">
        <v>88</v>
      </c>
    </row>
    <row r="22" spans="1:9" ht="37.5" customHeight="1">
      <c r="A22" s="7" t="s">
        <v>39</v>
      </c>
      <c r="B22" s="2" t="s">
        <v>133</v>
      </c>
      <c r="C22" s="20">
        <v>1301</v>
      </c>
      <c r="D22" s="20">
        <v>24.1</v>
      </c>
      <c r="E22" s="21">
        <v>182400000</v>
      </c>
      <c r="F22" s="21">
        <v>179100000</v>
      </c>
      <c r="G22" s="20" t="s">
        <v>88</v>
      </c>
      <c r="H22" s="22">
        <v>2642</v>
      </c>
      <c r="I22" s="22">
        <v>100</v>
      </c>
    </row>
    <row r="23" spans="1:9" ht="37.5" customHeight="1">
      <c r="A23" s="7" t="s">
        <v>37</v>
      </c>
      <c r="B23" s="2" t="s">
        <v>108</v>
      </c>
      <c r="C23" s="20">
        <v>45.5</v>
      </c>
      <c r="D23" s="20">
        <v>19.8</v>
      </c>
      <c r="E23" s="21">
        <v>603900000</v>
      </c>
      <c r="F23" s="21">
        <v>543800000</v>
      </c>
      <c r="G23" s="20">
        <v>45</v>
      </c>
      <c r="H23" s="22">
        <v>6001</v>
      </c>
      <c r="I23" s="22">
        <v>99</v>
      </c>
    </row>
    <row r="24" spans="1:9" ht="37.5" customHeight="1">
      <c r="A24" s="7" t="s">
        <v>18</v>
      </c>
      <c r="B24" s="2" t="s">
        <v>109</v>
      </c>
      <c r="C24" s="20">
        <v>31.7</v>
      </c>
      <c r="D24" s="20">
        <v>11.5</v>
      </c>
      <c r="E24" s="21">
        <v>344000000</v>
      </c>
      <c r="F24" s="21">
        <v>337000000</v>
      </c>
      <c r="G24" s="20">
        <v>21</v>
      </c>
      <c r="H24" s="22">
        <v>2375</v>
      </c>
      <c r="I24" s="22">
        <v>16</v>
      </c>
    </row>
    <row r="25" spans="1:9" ht="37.5" customHeight="1">
      <c r="A25" s="7" t="s">
        <v>110</v>
      </c>
      <c r="B25" s="2" t="s">
        <v>111</v>
      </c>
      <c r="C25" s="20">
        <v>22</v>
      </c>
      <c r="D25" s="20">
        <v>33.6</v>
      </c>
      <c r="E25" s="21">
        <v>242900000</v>
      </c>
      <c r="F25" s="21">
        <v>247700000</v>
      </c>
      <c r="G25" s="20">
        <v>22.9</v>
      </c>
      <c r="H25" s="22">
        <v>5836</v>
      </c>
      <c r="I25" s="22">
        <v>2134</v>
      </c>
    </row>
    <row r="26" spans="1:9" ht="37.5" customHeight="1">
      <c r="A26" s="7" t="s">
        <v>44</v>
      </c>
      <c r="B26" s="2" t="s">
        <v>45</v>
      </c>
      <c r="C26" s="20">
        <v>33.8</v>
      </c>
      <c r="D26" s="20">
        <v>9.6</v>
      </c>
      <c r="E26" s="21">
        <v>151100000</v>
      </c>
      <c r="F26" s="21">
        <v>154900000</v>
      </c>
      <c r="G26" s="20">
        <v>50.3</v>
      </c>
      <c r="H26" s="22">
        <v>3966</v>
      </c>
      <c r="I26" s="22">
        <v>0</v>
      </c>
    </row>
    <row r="27" spans="1:9" ht="37.5" customHeight="1">
      <c r="A27" s="7" t="s">
        <v>46</v>
      </c>
      <c r="B27" s="2" t="s">
        <v>113</v>
      </c>
      <c r="C27" s="20">
        <v>22.2</v>
      </c>
      <c r="D27" s="20">
        <v>27.2</v>
      </c>
      <c r="E27" s="21">
        <v>103500000</v>
      </c>
      <c r="F27" s="21">
        <v>112900000</v>
      </c>
      <c r="G27" s="20">
        <v>16.7</v>
      </c>
      <c r="H27" s="22">
        <v>1705</v>
      </c>
      <c r="I27" s="22">
        <v>522</v>
      </c>
    </row>
    <row r="28" spans="1:9" ht="37.5" customHeight="1">
      <c r="A28" s="7" t="s">
        <v>26</v>
      </c>
      <c r="B28" s="2" t="s">
        <v>116</v>
      </c>
      <c r="C28" s="20">
        <v>34.1</v>
      </c>
      <c r="D28" s="20">
        <v>62.3</v>
      </c>
      <c r="E28" s="21">
        <v>584700000</v>
      </c>
      <c r="F28" s="21">
        <v>560400000</v>
      </c>
      <c r="G28" s="20">
        <v>185</v>
      </c>
      <c r="H28" s="22">
        <v>4026</v>
      </c>
      <c r="I28" s="22">
        <v>748</v>
      </c>
    </row>
    <row r="29" spans="1:9" ht="37.5" customHeight="1">
      <c r="A29" s="7" t="s">
        <v>117</v>
      </c>
      <c r="B29" s="2" t="s">
        <v>118</v>
      </c>
      <c r="C29" s="20">
        <v>3.2</v>
      </c>
      <c r="D29" s="20" t="s">
        <v>88</v>
      </c>
      <c r="E29" s="21">
        <v>472700000</v>
      </c>
      <c r="F29" s="21">
        <v>386100000</v>
      </c>
      <c r="G29" s="20" t="s">
        <v>88</v>
      </c>
      <c r="H29" s="22">
        <v>6770</v>
      </c>
      <c r="I29" s="22">
        <v>0</v>
      </c>
    </row>
    <row r="30" spans="1:9" ht="37.5" customHeight="1">
      <c r="A30" s="7" t="s">
        <v>41</v>
      </c>
      <c r="B30" s="2" t="s">
        <v>97</v>
      </c>
      <c r="C30" s="20">
        <v>28.8</v>
      </c>
      <c r="D30" s="20">
        <v>22.9</v>
      </c>
      <c r="E30" s="21">
        <v>378100000</v>
      </c>
      <c r="F30" s="21">
        <v>333200000</v>
      </c>
      <c r="G30" s="20">
        <v>81.1</v>
      </c>
      <c r="H30" s="22">
        <v>4365</v>
      </c>
      <c r="I30" s="22">
        <v>14389</v>
      </c>
    </row>
    <row r="31" spans="1:9" ht="37.5" customHeight="1">
      <c r="A31" s="7" t="s">
        <v>31</v>
      </c>
      <c r="B31" s="2" t="s">
        <v>99</v>
      </c>
      <c r="C31" s="20">
        <v>28.9</v>
      </c>
      <c r="D31" s="20"/>
      <c r="E31" s="21">
        <v>258000000</v>
      </c>
      <c r="F31" s="21">
        <v>195000000</v>
      </c>
      <c r="G31" s="260">
        <v>224</v>
      </c>
      <c r="H31" s="22">
        <v>399</v>
      </c>
      <c r="I31" s="22">
        <v>21</v>
      </c>
    </row>
    <row r="32" spans="1:9" ht="37.5" customHeight="1">
      <c r="A32" s="7" t="s">
        <v>31</v>
      </c>
      <c r="B32" s="2" t="s">
        <v>77</v>
      </c>
      <c r="C32" s="20">
        <v>44.7</v>
      </c>
      <c r="D32" s="20">
        <v>52</v>
      </c>
      <c r="E32" s="21">
        <v>397500000</v>
      </c>
      <c r="F32" s="21">
        <v>401300000</v>
      </c>
      <c r="G32" s="261"/>
      <c r="H32" s="22">
        <v>3243</v>
      </c>
      <c r="I32" s="22">
        <v>430</v>
      </c>
    </row>
    <row r="33" ht="15.75" customHeight="1"/>
    <row r="34" spans="1:2" ht="18" customHeight="1">
      <c r="A34" s="34" t="s">
        <v>238</v>
      </c>
      <c r="B34" s="35"/>
    </row>
  </sheetData>
  <sheetProtection/>
  <mergeCells count="14">
    <mergeCell ref="A1:I1"/>
    <mergeCell ref="F2:F3"/>
    <mergeCell ref="C2:D2"/>
    <mergeCell ref="H2:I2"/>
    <mergeCell ref="G2:G3"/>
    <mergeCell ref="G31:G32"/>
    <mergeCell ref="A10:A11"/>
    <mergeCell ref="G10:G11"/>
    <mergeCell ref="A13:A14"/>
    <mergeCell ref="G13:G14"/>
    <mergeCell ref="A4:A5"/>
    <mergeCell ref="A2:A3"/>
    <mergeCell ref="B2:B3"/>
    <mergeCell ref="E2:E3"/>
  </mergeCells>
  <conditionalFormatting sqref="A33:I65536 J4:IV65536 J1:IV1">
    <cfRule type="cellIs" priority="1" dxfId="3" operator="equal" stopIfTrue="1">
      <formula>$C$5</formula>
    </cfRule>
  </conditionalFormatting>
  <conditionalFormatting sqref="A4:I32">
    <cfRule type="cellIs" priority="2" dxfId="1" operator="equal" stopIfTrue="1">
      <formula>#REF!</formula>
    </cfRule>
    <cfRule type="cellIs" priority="3" dxfId="0" operator="equal" stopIfTrue="1">
      <formula>#REF!</formula>
    </cfRule>
  </conditionalFormatting>
  <conditionalFormatting sqref="J2:IV3">
    <cfRule type="cellIs" priority="4" dxfId="3" operator="equal" stopIfTrue="1">
      <formula>$C$4</formula>
    </cfRule>
  </conditionalFormatting>
  <conditionalFormatting sqref="A2:I3">
    <cfRule type="cellIs" priority="5" dxfId="1" operator="equal" stopIfTrue="1">
      <formula>$C$4</formula>
    </cfRule>
  </conditionalFormatting>
  <printOptions/>
  <pageMargins left="0.16" right="0.15" top="0.19" bottom="0.21" header="0.16" footer="0.17"/>
  <pageSetup horizontalDpi="600" verticalDpi="600" orientation="portrait" paperSize="8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2" sqref="B32"/>
    </sheetView>
  </sheetViews>
  <sheetFormatPr defaultColWidth="46.00390625" defaultRowHeight="12.75"/>
  <cols>
    <col min="1" max="1" width="23.140625" style="39" customWidth="1"/>
    <col min="2" max="2" width="10.00390625" style="39" customWidth="1"/>
    <col min="3" max="3" width="20.28125" style="42" bestFit="1" customWidth="1"/>
    <col min="4" max="5" width="14.00390625" style="39" bestFit="1" customWidth="1"/>
    <col min="6" max="6" width="16.421875" style="48" customWidth="1"/>
    <col min="7" max="7" width="14.28125" style="48" bestFit="1" customWidth="1"/>
    <col min="8" max="8" width="14.8515625" style="48" bestFit="1" customWidth="1"/>
    <col min="9" max="9" width="12.140625" style="48" bestFit="1" customWidth="1"/>
    <col min="10" max="10" width="17.28125" style="49" customWidth="1"/>
    <col min="11" max="11" width="17.57421875" style="42" customWidth="1"/>
    <col min="12" max="12" width="10.57421875" style="42" customWidth="1"/>
    <col min="13" max="13" width="10.00390625" style="42" bestFit="1" customWidth="1"/>
    <col min="14" max="14" width="11.421875" style="42" bestFit="1" customWidth="1"/>
    <col min="15" max="15" width="11.28125" style="42" bestFit="1" customWidth="1"/>
    <col min="16" max="16" width="9.140625" style="39" bestFit="1" customWidth="1"/>
    <col min="17" max="17" width="8.421875" style="39" customWidth="1"/>
    <col min="18" max="16384" width="46.00390625" style="39" customWidth="1"/>
  </cols>
  <sheetData>
    <row r="1" spans="1:17" ht="48.75" customHeight="1" thickBot="1">
      <c r="A1" s="314" t="s">
        <v>250</v>
      </c>
      <c r="B1" s="315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17" s="33" customFormat="1" ht="18" customHeight="1" thickBot="1">
      <c r="A2" s="326" t="s">
        <v>0</v>
      </c>
      <c r="B2" s="456" t="s">
        <v>255</v>
      </c>
      <c r="C2" s="328" t="s">
        <v>1</v>
      </c>
      <c r="D2" s="317" t="s">
        <v>256</v>
      </c>
      <c r="E2" s="318"/>
      <c r="F2" s="319" t="s">
        <v>249</v>
      </c>
      <c r="G2" s="320"/>
      <c r="H2" s="320"/>
      <c r="I2" s="321"/>
      <c r="J2" s="330" t="s">
        <v>243</v>
      </c>
      <c r="K2" s="332" t="s">
        <v>283</v>
      </c>
      <c r="L2" s="322" t="s">
        <v>247</v>
      </c>
      <c r="M2" s="323"/>
      <c r="N2" s="324" t="s">
        <v>248</v>
      </c>
      <c r="O2" s="325"/>
      <c r="P2" s="322" t="s">
        <v>84</v>
      </c>
      <c r="Q2" s="323"/>
    </row>
    <row r="3" spans="1:18" s="46" customFormat="1" ht="45.75" customHeight="1" thickBot="1">
      <c r="A3" s="327"/>
      <c r="B3" s="457"/>
      <c r="C3" s="329"/>
      <c r="D3" s="185" t="s">
        <v>89</v>
      </c>
      <c r="E3" s="186" t="s">
        <v>90</v>
      </c>
      <c r="F3" s="187" t="s">
        <v>251</v>
      </c>
      <c r="G3" s="188" t="s">
        <v>252</v>
      </c>
      <c r="H3" s="188" t="s">
        <v>239</v>
      </c>
      <c r="I3" s="189" t="s">
        <v>240</v>
      </c>
      <c r="J3" s="331"/>
      <c r="K3" s="333"/>
      <c r="L3" s="190" t="s">
        <v>244</v>
      </c>
      <c r="M3" s="191" t="s">
        <v>245</v>
      </c>
      <c r="N3" s="190" t="s">
        <v>246</v>
      </c>
      <c r="O3" s="192" t="s">
        <v>5</v>
      </c>
      <c r="P3" s="193" t="s">
        <v>241</v>
      </c>
      <c r="Q3" s="194" t="s">
        <v>93</v>
      </c>
      <c r="R3" s="143"/>
    </row>
    <row r="4" spans="1:18" ht="15" customHeight="1" hidden="1">
      <c r="A4" s="129" t="s">
        <v>82</v>
      </c>
      <c r="B4" s="70"/>
      <c r="C4" s="148" t="s">
        <v>125</v>
      </c>
      <c r="D4" s="165">
        <v>10</v>
      </c>
      <c r="E4" s="166" t="s">
        <v>253</v>
      </c>
      <c r="F4" s="81"/>
      <c r="G4" s="60"/>
      <c r="H4" s="60"/>
      <c r="I4" s="96"/>
      <c r="J4" s="157">
        <v>14100000</v>
      </c>
      <c r="K4" s="150" t="s">
        <v>253</v>
      </c>
      <c r="L4" s="81"/>
      <c r="M4" s="110"/>
      <c r="N4" s="119"/>
      <c r="O4" s="176"/>
      <c r="P4" s="180" t="s">
        <v>254</v>
      </c>
      <c r="Q4" s="127"/>
      <c r="R4" s="137"/>
    </row>
    <row r="5" spans="1:18" ht="15" customHeight="1" hidden="1">
      <c r="A5" s="348" t="s">
        <v>20</v>
      </c>
      <c r="B5" s="71"/>
      <c r="C5" s="354" t="s">
        <v>91</v>
      </c>
      <c r="D5" s="357">
        <v>42.2</v>
      </c>
      <c r="E5" s="360">
        <v>78</v>
      </c>
      <c r="F5" s="82"/>
      <c r="G5" s="52"/>
      <c r="H5" s="52"/>
      <c r="I5" s="97"/>
      <c r="J5" s="413">
        <v>1103000000</v>
      </c>
      <c r="K5" s="441">
        <v>264</v>
      </c>
      <c r="L5" s="309">
        <v>4895</v>
      </c>
      <c r="M5" s="310">
        <v>3595</v>
      </c>
      <c r="N5" s="311">
        <v>8490</v>
      </c>
      <c r="O5" s="294">
        <v>8265</v>
      </c>
      <c r="P5" s="476">
        <v>3549</v>
      </c>
      <c r="Q5" s="473">
        <v>237</v>
      </c>
      <c r="R5" s="137"/>
    </row>
    <row r="6" spans="1:18" ht="15" customHeight="1">
      <c r="A6" s="349"/>
      <c r="B6" s="363">
        <v>1</v>
      </c>
      <c r="C6" s="355"/>
      <c r="D6" s="358"/>
      <c r="E6" s="361"/>
      <c r="F6" s="83">
        <v>0.102880658436214</v>
      </c>
      <c r="G6" s="61">
        <v>51.851851851851855</v>
      </c>
      <c r="H6" s="61">
        <v>24.279835390946502</v>
      </c>
      <c r="I6" s="98">
        <v>23.765432098765434</v>
      </c>
      <c r="J6" s="414"/>
      <c r="K6" s="442"/>
      <c r="L6" s="217"/>
      <c r="M6" s="214"/>
      <c r="N6" s="312"/>
      <c r="O6" s="295"/>
      <c r="P6" s="477"/>
      <c r="Q6" s="474"/>
      <c r="R6" s="137"/>
    </row>
    <row r="7" spans="1:18" ht="15" customHeight="1" thickBot="1">
      <c r="A7" s="350"/>
      <c r="B7" s="364"/>
      <c r="C7" s="356"/>
      <c r="D7" s="359"/>
      <c r="E7" s="362"/>
      <c r="F7" s="351" t="s">
        <v>268</v>
      </c>
      <c r="G7" s="352"/>
      <c r="H7" s="352"/>
      <c r="I7" s="353"/>
      <c r="J7" s="415"/>
      <c r="K7" s="443"/>
      <c r="L7" s="204"/>
      <c r="M7" s="215"/>
      <c r="N7" s="313"/>
      <c r="O7" s="296"/>
      <c r="P7" s="478"/>
      <c r="Q7" s="475"/>
      <c r="R7" s="137"/>
    </row>
    <row r="8" spans="1:18" ht="15" customHeight="1" hidden="1">
      <c r="A8" s="129" t="s">
        <v>123</v>
      </c>
      <c r="B8" s="72"/>
      <c r="C8" s="148" t="s">
        <v>124</v>
      </c>
      <c r="D8" s="165" t="s">
        <v>253</v>
      </c>
      <c r="E8" s="166" t="s">
        <v>253</v>
      </c>
      <c r="F8" s="81"/>
      <c r="G8" s="60"/>
      <c r="H8" s="60"/>
      <c r="I8" s="96"/>
      <c r="J8" s="158">
        <v>24100000</v>
      </c>
      <c r="K8" s="152" t="s">
        <v>253</v>
      </c>
      <c r="L8" s="85"/>
      <c r="M8" s="40"/>
      <c r="N8" s="43"/>
      <c r="O8" s="99"/>
      <c r="P8" s="181">
        <v>290</v>
      </c>
      <c r="Q8" s="126">
        <v>53</v>
      </c>
      <c r="R8" s="137"/>
    </row>
    <row r="9" spans="1:18" ht="15" customHeight="1" hidden="1">
      <c r="A9" s="334" t="s">
        <v>281</v>
      </c>
      <c r="B9" s="73"/>
      <c r="C9" s="339" t="s">
        <v>65</v>
      </c>
      <c r="D9" s="342">
        <v>20.2</v>
      </c>
      <c r="E9" s="345">
        <v>31.6</v>
      </c>
      <c r="F9" s="82"/>
      <c r="G9" s="52"/>
      <c r="H9" s="52"/>
      <c r="I9" s="97"/>
      <c r="J9" s="416" t="s">
        <v>253</v>
      </c>
      <c r="K9" s="444">
        <v>181</v>
      </c>
      <c r="L9" s="91"/>
      <c r="M9" s="64"/>
      <c r="N9" s="58"/>
      <c r="O9" s="105"/>
      <c r="P9" s="467">
        <v>2277</v>
      </c>
      <c r="Q9" s="470">
        <v>61</v>
      </c>
      <c r="R9" s="137"/>
    </row>
    <row r="10" spans="1:18" ht="15" customHeight="1">
      <c r="A10" s="335"/>
      <c r="B10" s="229"/>
      <c r="C10" s="340"/>
      <c r="D10" s="343"/>
      <c r="E10" s="346"/>
      <c r="F10" s="84">
        <v>72.41011035955856</v>
      </c>
      <c r="G10" s="47">
        <v>0</v>
      </c>
      <c r="H10" s="47">
        <v>21.110715557137773</v>
      </c>
      <c r="I10" s="47">
        <v>6.479174083303667</v>
      </c>
      <c r="J10" s="417"/>
      <c r="K10" s="445"/>
      <c r="L10" s="93"/>
      <c r="M10" s="69"/>
      <c r="N10" s="68"/>
      <c r="O10" s="107"/>
      <c r="P10" s="468"/>
      <c r="Q10" s="471"/>
      <c r="R10" s="137"/>
    </row>
    <row r="11" spans="1:18" ht="15" customHeight="1" thickBot="1">
      <c r="A11" s="336"/>
      <c r="B11" s="228"/>
      <c r="C11" s="341"/>
      <c r="D11" s="344"/>
      <c r="E11" s="347"/>
      <c r="F11" s="337" t="s">
        <v>257</v>
      </c>
      <c r="G11" s="338"/>
      <c r="H11" s="338"/>
      <c r="I11" s="338"/>
      <c r="J11" s="418"/>
      <c r="K11" s="446"/>
      <c r="L11" s="163"/>
      <c r="M11" s="114"/>
      <c r="N11" s="113"/>
      <c r="O11" s="178"/>
      <c r="P11" s="469"/>
      <c r="Q11" s="472"/>
      <c r="R11" s="137"/>
    </row>
    <row r="12" spans="1:18" ht="1.5" customHeight="1">
      <c r="A12" s="365" t="s">
        <v>282</v>
      </c>
      <c r="B12" s="75"/>
      <c r="C12" s="373" t="s">
        <v>62</v>
      </c>
      <c r="D12" s="376">
        <v>40.2</v>
      </c>
      <c r="E12" s="379">
        <v>64.1</v>
      </c>
      <c r="F12" s="85"/>
      <c r="G12" s="44"/>
      <c r="H12" s="44"/>
      <c r="I12" s="99"/>
      <c r="J12" s="427">
        <v>466400000</v>
      </c>
      <c r="K12" s="447" t="s">
        <v>95</v>
      </c>
      <c r="L12" s="297">
        <v>3187</v>
      </c>
      <c r="M12" s="300">
        <v>2302</v>
      </c>
      <c r="N12" s="303">
        <v>5489</v>
      </c>
      <c r="O12" s="306">
        <v>4282</v>
      </c>
      <c r="P12" s="479">
        <v>2993</v>
      </c>
      <c r="Q12" s="464">
        <v>102</v>
      </c>
      <c r="R12" s="137"/>
    </row>
    <row r="13" spans="1:18" ht="15" customHeight="1">
      <c r="A13" s="366"/>
      <c r="B13" s="76"/>
      <c r="C13" s="374"/>
      <c r="D13" s="377"/>
      <c r="E13" s="380"/>
      <c r="F13" s="86">
        <v>64.43623723658483</v>
      </c>
      <c r="G13" s="62">
        <v>0</v>
      </c>
      <c r="H13" s="62">
        <v>12.165978709537258</v>
      </c>
      <c r="I13" s="100">
        <v>23.397784053877906</v>
      </c>
      <c r="J13" s="428"/>
      <c r="K13" s="448"/>
      <c r="L13" s="298"/>
      <c r="M13" s="301"/>
      <c r="N13" s="304"/>
      <c r="O13" s="307"/>
      <c r="P13" s="480"/>
      <c r="Q13" s="465"/>
      <c r="R13" s="137"/>
    </row>
    <row r="14" spans="1:18" ht="14.25" customHeight="1" thickBot="1">
      <c r="A14" s="367"/>
      <c r="B14" s="77"/>
      <c r="C14" s="375"/>
      <c r="D14" s="378"/>
      <c r="E14" s="381"/>
      <c r="F14" s="368" t="s">
        <v>267</v>
      </c>
      <c r="G14" s="369"/>
      <c r="H14" s="369"/>
      <c r="I14" s="370"/>
      <c r="J14" s="429"/>
      <c r="K14" s="449"/>
      <c r="L14" s="299"/>
      <c r="M14" s="302"/>
      <c r="N14" s="305"/>
      <c r="O14" s="308"/>
      <c r="P14" s="481"/>
      <c r="Q14" s="466"/>
      <c r="R14" s="137"/>
    </row>
    <row r="15" spans="1:18" ht="15" customHeight="1" hidden="1">
      <c r="A15" s="334" t="s">
        <v>96</v>
      </c>
      <c r="B15" s="73"/>
      <c r="C15" s="339" t="s">
        <v>130</v>
      </c>
      <c r="D15" s="342">
        <v>23.4</v>
      </c>
      <c r="E15" s="345">
        <v>20.9</v>
      </c>
      <c r="F15" s="85"/>
      <c r="G15" s="44"/>
      <c r="H15" s="44"/>
      <c r="I15" s="99"/>
      <c r="J15" s="430">
        <v>62600000</v>
      </c>
      <c r="K15" s="444" t="s">
        <v>95</v>
      </c>
      <c r="L15" s="91"/>
      <c r="M15" s="64"/>
      <c r="N15" s="58"/>
      <c r="O15" s="105"/>
      <c r="P15" s="467">
        <v>3366</v>
      </c>
      <c r="Q15" s="470"/>
      <c r="R15" s="137"/>
    </row>
    <row r="16" spans="1:18" ht="15" customHeight="1">
      <c r="A16" s="335"/>
      <c r="B16" s="229">
        <v>2</v>
      </c>
      <c r="C16" s="340"/>
      <c r="D16" s="343"/>
      <c r="E16" s="346"/>
      <c r="F16" s="84">
        <v>83.33333333333333</v>
      </c>
      <c r="G16" s="47">
        <v>0</v>
      </c>
      <c r="H16" s="47">
        <v>14.306784660766962</v>
      </c>
      <c r="I16" s="47">
        <v>2.359882005899705</v>
      </c>
      <c r="J16" s="417"/>
      <c r="K16" s="445"/>
      <c r="L16" s="93"/>
      <c r="M16" s="69"/>
      <c r="N16" s="68"/>
      <c r="O16" s="107"/>
      <c r="P16" s="468"/>
      <c r="Q16" s="471"/>
      <c r="R16" s="137"/>
    </row>
    <row r="17" spans="1:18" ht="14.25" customHeight="1" thickBot="1">
      <c r="A17" s="336"/>
      <c r="B17" s="223"/>
      <c r="C17" s="341"/>
      <c r="D17" s="344"/>
      <c r="E17" s="347"/>
      <c r="F17" s="371" t="s">
        <v>258</v>
      </c>
      <c r="G17" s="372"/>
      <c r="H17" s="372"/>
      <c r="I17" s="372"/>
      <c r="J17" s="418"/>
      <c r="K17" s="446"/>
      <c r="L17" s="163"/>
      <c r="M17" s="114"/>
      <c r="N17" s="113"/>
      <c r="O17" s="178"/>
      <c r="P17" s="469"/>
      <c r="Q17" s="472"/>
      <c r="R17" s="137"/>
    </row>
    <row r="18" spans="1:18" ht="15" customHeight="1" hidden="1">
      <c r="A18" s="391" t="s">
        <v>28</v>
      </c>
      <c r="B18" s="78"/>
      <c r="C18" s="397" t="s">
        <v>75</v>
      </c>
      <c r="D18" s="218">
        <v>28.8</v>
      </c>
      <c r="E18" s="221">
        <v>71.1</v>
      </c>
      <c r="F18" s="88"/>
      <c r="G18" s="41"/>
      <c r="H18" s="41"/>
      <c r="I18" s="102"/>
      <c r="J18" s="419">
        <v>446800000</v>
      </c>
      <c r="K18" s="450">
        <v>293.9</v>
      </c>
      <c r="L18" s="205">
        <v>5768</v>
      </c>
      <c r="M18" s="208">
        <v>7333</v>
      </c>
      <c r="N18" s="197">
        <v>13102</v>
      </c>
      <c r="O18" s="200">
        <v>14747</v>
      </c>
      <c r="P18" s="485">
        <v>2218</v>
      </c>
      <c r="Q18" s="391">
        <v>828</v>
      </c>
      <c r="R18" s="137"/>
    </row>
    <row r="19" spans="1:18" ht="15" customHeight="1">
      <c r="A19" s="392"/>
      <c r="B19" s="79"/>
      <c r="C19" s="386"/>
      <c r="D19" s="219"/>
      <c r="E19" s="222"/>
      <c r="F19" s="89">
        <v>1.1967545638945234</v>
      </c>
      <c r="G19" s="63">
        <v>90.99391480730223</v>
      </c>
      <c r="H19" s="63">
        <v>0.060851926977687626</v>
      </c>
      <c r="I19" s="103">
        <v>7.748478701825558</v>
      </c>
      <c r="J19" s="389"/>
      <c r="K19" s="452"/>
      <c r="L19" s="206"/>
      <c r="M19" s="209"/>
      <c r="N19" s="198"/>
      <c r="O19" s="201"/>
      <c r="P19" s="232"/>
      <c r="Q19" s="392"/>
      <c r="R19" s="137"/>
    </row>
    <row r="20" spans="1:18" ht="14.25" customHeight="1">
      <c r="A20" s="392"/>
      <c r="B20" s="79"/>
      <c r="C20" s="398"/>
      <c r="D20" s="220"/>
      <c r="E20" s="211"/>
      <c r="F20" s="424" t="s">
        <v>259</v>
      </c>
      <c r="G20" s="425"/>
      <c r="H20" s="425"/>
      <c r="I20" s="426"/>
      <c r="J20" s="420"/>
      <c r="K20" s="455"/>
      <c r="L20" s="292"/>
      <c r="M20" s="293"/>
      <c r="N20" s="290"/>
      <c r="O20" s="291"/>
      <c r="P20" s="486"/>
      <c r="Q20" s="482"/>
      <c r="R20" s="137"/>
    </row>
    <row r="21" spans="1:18" ht="15" customHeight="1" hidden="1">
      <c r="A21" s="392"/>
      <c r="B21" s="79"/>
      <c r="C21" s="385" t="s">
        <v>98</v>
      </c>
      <c r="D21" s="224">
        <v>33.4</v>
      </c>
      <c r="E21" s="226"/>
      <c r="F21" s="90"/>
      <c r="G21" s="57"/>
      <c r="H21" s="57"/>
      <c r="I21" s="104"/>
      <c r="J21" s="388">
        <v>214700000</v>
      </c>
      <c r="K21" s="155"/>
      <c r="L21" s="164"/>
      <c r="M21" s="116"/>
      <c r="N21" s="115"/>
      <c r="O21" s="179"/>
      <c r="P21" s="232">
        <v>537</v>
      </c>
      <c r="Q21" s="391">
        <v>162</v>
      </c>
      <c r="R21" s="137"/>
    </row>
    <row r="22" spans="1:18" ht="15" customHeight="1">
      <c r="A22" s="392"/>
      <c r="B22" s="79"/>
      <c r="C22" s="386"/>
      <c r="D22" s="219"/>
      <c r="E22" s="222"/>
      <c r="F22" s="86">
        <v>0</v>
      </c>
      <c r="G22" s="62">
        <v>0</v>
      </c>
      <c r="H22" s="62">
        <v>82.61060008760403</v>
      </c>
      <c r="I22" s="100">
        <v>17.38939991239597</v>
      </c>
      <c r="J22" s="389"/>
      <c r="K22" s="155"/>
      <c r="L22" s="164"/>
      <c r="M22" s="116"/>
      <c r="N22" s="115"/>
      <c r="O22" s="179"/>
      <c r="P22" s="232"/>
      <c r="Q22" s="392"/>
      <c r="R22" s="137"/>
    </row>
    <row r="23" spans="1:18" ht="13.5" customHeight="1" thickBot="1">
      <c r="A23" s="393"/>
      <c r="B23" s="77"/>
      <c r="C23" s="387"/>
      <c r="D23" s="225"/>
      <c r="E23" s="227"/>
      <c r="F23" s="382" t="s">
        <v>260</v>
      </c>
      <c r="G23" s="383"/>
      <c r="H23" s="383"/>
      <c r="I23" s="384"/>
      <c r="J23" s="390"/>
      <c r="K23" s="156"/>
      <c r="L23" s="162"/>
      <c r="M23" s="112"/>
      <c r="N23" s="111"/>
      <c r="O23" s="177"/>
      <c r="P23" s="483"/>
      <c r="Q23" s="484"/>
      <c r="R23" s="137"/>
    </row>
    <row r="24" spans="1:18" ht="15" customHeight="1" hidden="1">
      <c r="A24" s="334" t="s">
        <v>22</v>
      </c>
      <c r="B24" s="73"/>
      <c r="C24" s="339" t="s">
        <v>23</v>
      </c>
      <c r="D24" s="342" t="s">
        <v>253</v>
      </c>
      <c r="E24" s="345" t="s">
        <v>253</v>
      </c>
      <c r="F24" s="91"/>
      <c r="G24" s="53"/>
      <c r="H24" s="53"/>
      <c r="I24" s="105"/>
      <c r="J24" s="434">
        <v>1110200000</v>
      </c>
      <c r="K24" s="444">
        <v>310.3</v>
      </c>
      <c r="L24" s="278">
        <v>7994</v>
      </c>
      <c r="M24" s="281">
        <v>13595</v>
      </c>
      <c r="N24" s="284">
        <v>21590</v>
      </c>
      <c r="O24" s="287">
        <v>26516</v>
      </c>
      <c r="P24" s="488">
        <v>5581</v>
      </c>
      <c r="Q24" s="334">
        <v>610</v>
      </c>
      <c r="R24" s="137"/>
    </row>
    <row r="25" spans="1:18" ht="15" customHeight="1">
      <c r="A25" s="335"/>
      <c r="B25" s="229">
        <v>1</v>
      </c>
      <c r="C25" s="340"/>
      <c r="D25" s="343"/>
      <c r="E25" s="346"/>
      <c r="F25" s="92">
        <v>1.2243360331512525</v>
      </c>
      <c r="G25" s="66">
        <v>71.41646261066114</v>
      </c>
      <c r="H25" s="66">
        <v>20.568845356941043</v>
      </c>
      <c r="I25" s="106">
        <v>6.790355999246563</v>
      </c>
      <c r="J25" s="435"/>
      <c r="K25" s="445"/>
      <c r="L25" s="279"/>
      <c r="M25" s="282"/>
      <c r="N25" s="285"/>
      <c r="O25" s="288"/>
      <c r="P25" s="229"/>
      <c r="Q25" s="335"/>
      <c r="R25" s="137"/>
    </row>
    <row r="26" spans="1:17" ht="14.25" customHeight="1" thickBot="1">
      <c r="A26" s="336"/>
      <c r="B26" s="223"/>
      <c r="C26" s="341"/>
      <c r="D26" s="344"/>
      <c r="E26" s="347"/>
      <c r="F26" s="394" t="s">
        <v>261</v>
      </c>
      <c r="G26" s="395"/>
      <c r="H26" s="395"/>
      <c r="I26" s="396"/>
      <c r="J26" s="436"/>
      <c r="K26" s="446"/>
      <c r="L26" s="280"/>
      <c r="M26" s="283"/>
      <c r="N26" s="286"/>
      <c r="O26" s="289"/>
      <c r="P26" s="489"/>
      <c r="Q26" s="487"/>
    </row>
    <row r="27" spans="1:256" s="139" customFormat="1" ht="15" customHeight="1">
      <c r="A27" s="244" t="s">
        <v>233</v>
      </c>
      <c r="B27" s="233" t="s">
        <v>285</v>
      </c>
      <c r="C27" s="235" t="s">
        <v>280</v>
      </c>
      <c r="D27" s="237">
        <v>16.6</v>
      </c>
      <c r="E27" s="230">
        <v>24.4</v>
      </c>
      <c r="F27" s="173">
        <v>0.19</v>
      </c>
      <c r="G27" s="174">
        <v>87.75</v>
      </c>
      <c r="H27" s="174">
        <v>9.4</v>
      </c>
      <c r="I27" s="175">
        <v>2.66</v>
      </c>
      <c r="J27" s="431">
        <v>302961000</v>
      </c>
      <c r="K27" s="275">
        <v>50.88</v>
      </c>
      <c r="L27" s="246">
        <v>1162</v>
      </c>
      <c r="M27" s="239">
        <v>4366</v>
      </c>
      <c r="N27" s="271">
        <v>26884</v>
      </c>
      <c r="O27" s="271">
        <v>17066</v>
      </c>
      <c r="P27" s="273">
        <v>3027</v>
      </c>
      <c r="Q27" s="273">
        <v>450</v>
      </c>
      <c r="R27" s="137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139" customFormat="1" ht="15" customHeight="1" thickBot="1">
      <c r="A28" s="245"/>
      <c r="B28" s="234"/>
      <c r="C28" s="236"/>
      <c r="D28" s="238"/>
      <c r="E28" s="231"/>
      <c r="F28" s="241" t="s">
        <v>279</v>
      </c>
      <c r="G28" s="242"/>
      <c r="H28" s="242"/>
      <c r="I28" s="243"/>
      <c r="J28" s="432"/>
      <c r="K28" s="276"/>
      <c r="L28" s="247"/>
      <c r="M28" s="240"/>
      <c r="N28" s="272"/>
      <c r="O28" s="272"/>
      <c r="P28" s="274"/>
      <c r="Q28" s="274"/>
      <c r="R28" s="13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134" customFormat="1" ht="15" customHeight="1" hidden="1">
      <c r="A29" s="133"/>
      <c r="B29" s="135"/>
      <c r="C29" s="136" t="s">
        <v>121</v>
      </c>
      <c r="D29" s="172">
        <v>18.5</v>
      </c>
      <c r="E29" s="172"/>
      <c r="F29" s="55">
        <v>0</v>
      </c>
      <c r="G29" s="55">
        <v>0</v>
      </c>
      <c r="H29" s="55"/>
      <c r="I29" s="55"/>
      <c r="J29" s="160">
        <v>4800600000</v>
      </c>
      <c r="K29" s="151" t="s">
        <v>253</v>
      </c>
      <c r="L29" s="87"/>
      <c r="M29" s="55"/>
      <c r="N29" s="55"/>
      <c r="O29" s="101"/>
      <c r="P29" s="203">
        <v>5232</v>
      </c>
      <c r="Q29" s="202">
        <v>0</v>
      </c>
      <c r="R29" s="13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134" customFormat="1" ht="0.75" customHeight="1" thickBot="1">
      <c r="A30" s="133"/>
      <c r="B30" s="135"/>
      <c r="C30" s="136" t="s">
        <v>122</v>
      </c>
      <c r="D30" s="172">
        <v>2.7</v>
      </c>
      <c r="E30" s="172"/>
      <c r="F30" s="55"/>
      <c r="G30" s="55"/>
      <c r="H30" s="55"/>
      <c r="I30" s="55"/>
      <c r="J30" s="160">
        <v>112300000</v>
      </c>
      <c r="K30" s="151">
        <v>143.7</v>
      </c>
      <c r="L30" s="87"/>
      <c r="M30" s="55"/>
      <c r="N30" s="55"/>
      <c r="O30" s="101"/>
      <c r="P30" s="122">
        <v>154</v>
      </c>
      <c r="Q30" s="123">
        <v>0</v>
      </c>
      <c r="R30" s="13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18" ht="0.75" customHeight="1" hidden="1">
      <c r="A31" s="391" t="s">
        <v>24</v>
      </c>
      <c r="B31" s="79"/>
      <c r="C31" s="397" t="s">
        <v>25</v>
      </c>
      <c r="D31" s="218">
        <v>36.6</v>
      </c>
      <c r="E31" s="221">
        <v>33.9</v>
      </c>
      <c r="F31" s="130"/>
      <c r="G31" s="131"/>
      <c r="H31" s="131"/>
      <c r="I31" s="132"/>
      <c r="J31" s="437">
        <v>459000000</v>
      </c>
      <c r="K31" s="450">
        <v>160</v>
      </c>
      <c r="L31" s="205">
        <v>3117</v>
      </c>
      <c r="M31" s="208">
        <v>4950</v>
      </c>
      <c r="N31" s="197">
        <v>8069</v>
      </c>
      <c r="O31" s="200">
        <v>7031</v>
      </c>
      <c r="P31" s="485">
        <v>2157</v>
      </c>
      <c r="Q31" s="391">
        <v>194</v>
      </c>
      <c r="R31" s="137"/>
    </row>
    <row r="32" spans="1:18" ht="13.5" customHeight="1">
      <c r="A32" s="392"/>
      <c r="B32" s="79"/>
      <c r="C32" s="386"/>
      <c r="D32" s="219"/>
      <c r="E32" s="222"/>
      <c r="F32" s="89">
        <v>0</v>
      </c>
      <c r="G32" s="63">
        <v>45.57823129251701</v>
      </c>
      <c r="H32" s="63">
        <v>46.48526077097506</v>
      </c>
      <c r="I32" s="103">
        <v>7.936507936507937</v>
      </c>
      <c r="J32" s="438"/>
      <c r="K32" s="451"/>
      <c r="L32" s="206"/>
      <c r="M32" s="209"/>
      <c r="N32" s="198"/>
      <c r="O32" s="201"/>
      <c r="P32" s="232"/>
      <c r="Q32" s="392"/>
      <c r="R32" s="137"/>
    </row>
    <row r="33" spans="1:18" ht="14.25" customHeight="1">
      <c r="A33" s="392"/>
      <c r="B33" s="79"/>
      <c r="C33" s="398"/>
      <c r="D33" s="220"/>
      <c r="E33" s="211"/>
      <c r="F33" s="421" t="s">
        <v>262</v>
      </c>
      <c r="G33" s="422"/>
      <c r="H33" s="422"/>
      <c r="I33" s="423"/>
      <c r="J33" s="439"/>
      <c r="K33" s="451"/>
      <c r="L33" s="292"/>
      <c r="M33" s="293"/>
      <c r="N33" s="290"/>
      <c r="O33" s="291"/>
      <c r="P33" s="486"/>
      <c r="Q33" s="482"/>
      <c r="R33" s="137"/>
    </row>
    <row r="34" spans="1:18" ht="15" customHeight="1" hidden="1">
      <c r="A34" s="392"/>
      <c r="B34" s="79"/>
      <c r="C34" s="385" t="s">
        <v>100</v>
      </c>
      <c r="D34" s="224">
        <v>2.5</v>
      </c>
      <c r="E34" s="226"/>
      <c r="F34" s="94">
        <v>0</v>
      </c>
      <c r="G34" s="45">
        <v>0</v>
      </c>
      <c r="H34" s="45">
        <v>0</v>
      </c>
      <c r="I34" s="108">
        <v>0</v>
      </c>
      <c r="J34" s="440"/>
      <c r="K34" s="452"/>
      <c r="L34" s="164"/>
      <c r="M34" s="116"/>
      <c r="N34" s="115"/>
      <c r="O34" s="179"/>
      <c r="P34" s="232" t="s">
        <v>253</v>
      </c>
      <c r="Q34" s="392" t="s">
        <v>253</v>
      </c>
      <c r="R34" s="137"/>
    </row>
    <row r="35" spans="1:18" ht="14.25" customHeight="1" thickBot="1">
      <c r="A35" s="393"/>
      <c r="B35" s="77"/>
      <c r="C35" s="387"/>
      <c r="D35" s="225"/>
      <c r="E35" s="227"/>
      <c r="F35" s="368"/>
      <c r="G35" s="369"/>
      <c r="H35" s="369"/>
      <c r="I35" s="370"/>
      <c r="J35" s="390"/>
      <c r="K35" s="453"/>
      <c r="L35" s="162"/>
      <c r="M35" s="112"/>
      <c r="N35" s="111"/>
      <c r="O35" s="177"/>
      <c r="P35" s="483"/>
      <c r="Q35" s="484"/>
      <c r="R35" s="137"/>
    </row>
    <row r="36" spans="1:17" ht="15" customHeight="1" hidden="1">
      <c r="A36" s="334" t="s">
        <v>55</v>
      </c>
      <c r="B36" s="73"/>
      <c r="C36" s="339" t="s">
        <v>101</v>
      </c>
      <c r="D36" s="342">
        <v>4.2</v>
      </c>
      <c r="E36" s="345"/>
      <c r="F36" s="91"/>
      <c r="G36" s="53"/>
      <c r="H36" s="53"/>
      <c r="I36" s="105"/>
      <c r="J36" s="434">
        <v>150900000</v>
      </c>
      <c r="K36" s="444">
        <v>67.4</v>
      </c>
      <c r="L36" s="278">
        <v>484</v>
      </c>
      <c r="M36" s="281">
        <v>432</v>
      </c>
      <c r="N36" s="284">
        <v>3088</v>
      </c>
      <c r="O36" s="287">
        <v>1694</v>
      </c>
      <c r="P36" s="458">
        <v>1405</v>
      </c>
      <c r="Q36" s="493">
        <v>241</v>
      </c>
    </row>
    <row r="37" spans="1:17" ht="15" customHeight="1">
      <c r="A37" s="335"/>
      <c r="B37" s="74"/>
      <c r="C37" s="340"/>
      <c r="D37" s="343"/>
      <c r="E37" s="346"/>
      <c r="F37" s="92">
        <v>2.1939136588818116</v>
      </c>
      <c r="G37" s="66">
        <v>80.96249115357395</v>
      </c>
      <c r="H37" s="66">
        <v>16.277423920736023</v>
      </c>
      <c r="I37" s="106">
        <v>0.5661712668082095</v>
      </c>
      <c r="J37" s="435"/>
      <c r="K37" s="445"/>
      <c r="L37" s="279"/>
      <c r="M37" s="282"/>
      <c r="N37" s="285"/>
      <c r="O37" s="288"/>
      <c r="P37" s="459"/>
      <c r="Q37" s="494"/>
    </row>
    <row r="38" spans="1:17" ht="14.25" customHeight="1" thickBot="1">
      <c r="A38" s="336"/>
      <c r="B38" s="80"/>
      <c r="C38" s="341"/>
      <c r="D38" s="344"/>
      <c r="E38" s="347"/>
      <c r="F38" s="394" t="s">
        <v>263</v>
      </c>
      <c r="G38" s="395"/>
      <c r="H38" s="395"/>
      <c r="I38" s="396"/>
      <c r="J38" s="436"/>
      <c r="K38" s="446"/>
      <c r="L38" s="280"/>
      <c r="M38" s="283"/>
      <c r="N38" s="286"/>
      <c r="O38" s="289"/>
      <c r="P38" s="460"/>
      <c r="Q38" s="495"/>
    </row>
    <row r="39" spans="1:17" ht="15" customHeight="1" hidden="1">
      <c r="A39" s="128" t="s">
        <v>11</v>
      </c>
      <c r="B39" s="78"/>
      <c r="C39" s="138" t="s">
        <v>59</v>
      </c>
      <c r="D39" s="170">
        <v>42.3</v>
      </c>
      <c r="E39" s="171">
        <v>19.2</v>
      </c>
      <c r="F39" s="88"/>
      <c r="G39" s="41"/>
      <c r="H39" s="41"/>
      <c r="I39" s="102"/>
      <c r="J39" s="195">
        <v>2960000000</v>
      </c>
      <c r="K39" s="154">
        <v>106</v>
      </c>
      <c r="L39" s="88">
        <v>14961</v>
      </c>
      <c r="M39" s="51">
        <v>4221</v>
      </c>
      <c r="N39" s="50">
        <v>19182</v>
      </c>
      <c r="O39" s="102">
        <v>5299</v>
      </c>
      <c r="P39" s="182">
        <v>9874</v>
      </c>
      <c r="Q39" s="146">
        <v>1726</v>
      </c>
    </row>
    <row r="40" spans="1:17" ht="0.75" customHeight="1" thickBot="1">
      <c r="A40" s="334" t="s">
        <v>47</v>
      </c>
      <c r="B40" s="73"/>
      <c r="C40" s="339" t="s">
        <v>48</v>
      </c>
      <c r="D40" s="342">
        <v>46.6</v>
      </c>
      <c r="E40" s="345">
        <v>20.7</v>
      </c>
      <c r="F40" s="91"/>
      <c r="G40" s="53"/>
      <c r="H40" s="53"/>
      <c r="I40" s="105"/>
      <c r="J40" s="430">
        <v>210500000</v>
      </c>
      <c r="K40" s="444">
        <v>117.7</v>
      </c>
      <c r="L40" s="278">
        <v>5146</v>
      </c>
      <c r="M40" s="281">
        <v>3999</v>
      </c>
      <c r="N40" s="284">
        <v>9145</v>
      </c>
      <c r="O40" s="287">
        <v>5253</v>
      </c>
      <c r="P40" s="458">
        <v>3674</v>
      </c>
      <c r="Q40" s="493"/>
    </row>
    <row r="41" spans="1:17" ht="15" customHeight="1">
      <c r="A41" s="335"/>
      <c r="B41" s="229">
        <v>2</v>
      </c>
      <c r="C41" s="340"/>
      <c r="D41" s="343"/>
      <c r="E41" s="346"/>
      <c r="F41" s="92">
        <v>1.0421601136901941</v>
      </c>
      <c r="G41" s="66">
        <v>68.82993841781146</v>
      </c>
      <c r="H41" s="66">
        <v>22.311700615821884</v>
      </c>
      <c r="I41" s="106">
        <v>7.816200852676457</v>
      </c>
      <c r="J41" s="417"/>
      <c r="K41" s="445"/>
      <c r="L41" s="279"/>
      <c r="M41" s="282"/>
      <c r="N41" s="285"/>
      <c r="O41" s="288"/>
      <c r="P41" s="459"/>
      <c r="Q41" s="494"/>
    </row>
    <row r="42" spans="1:17" ht="14.25" customHeight="1" thickBot="1">
      <c r="A42" s="336"/>
      <c r="B42" s="223"/>
      <c r="C42" s="341"/>
      <c r="D42" s="344"/>
      <c r="E42" s="347"/>
      <c r="F42" s="394" t="s">
        <v>264</v>
      </c>
      <c r="G42" s="395"/>
      <c r="H42" s="395"/>
      <c r="I42" s="396"/>
      <c r="J42" s="433"/>
      <c r="K42" s="446"/>
      <c r="L42" s="280"/>
      <c r="M42" s="283"/>
      <c r="N42" s="286"/>
      <c r="O42" s="289"/>
      <c r="P42" s="460"/>
      <c r="Q42" s="495"/>
    </row>
    <row r="43" spans="1:17" ht="15" customHeight="1" hidden="1">
      <c r="A43" s="391" t="s">
        <v>39</v>
      </c>
      <c r="B43" s="78"/>
      <c r="C43" s="397" t="s">
        <v>133</v>
      </c>
      <c r="D43" s="399">
        <v>13.1</v>
      </c>
      <c r="E43" s="221">
        <v>24.1</v>
      </c>
      <c r="F43" s="88"/>
      <c r="G43" s="41"/>
      <c r="H43" s="41"/>
      <c r="I43" s="102"/>
      <c r="J43" s="419">
        <v>179100000</v>
      </c>
      <c r="K43" s="450" t="s">
        <v>253</v>
      </c>
      <c r="L43" s="205">
        <v>4308</v>
      </c>
      <c r="M43" s="208">
        <v>2002</v>
      </c>
      <c r="N43" s="197">
        <v>6310</v>
      </c>
      <c r="O43" s="200">
        <v>8342</v>
      </c>
      <c r="P43" s="461">
        <v>2642</v>
      </c>
      <c r="Q43" s="490">
        <v>100</v>
      </c>
    </row>
    <row r="44" spans="1:17" ht="15" customHeight="1">
      <c r="A44" s="392"/>
      <c r="B44" s="232">
        <v>2</v>
      </c>
      <c r="C44" s="386"/>
      <c r="D44" s="400"/>
      <c r="E44" s="222"/>
      <c r="F44" s="89">
        <v>64.8381788261108</v>
      </c>
      <c r="G44" s="63">
        <v>14.810751508502468</v>
      </c>
      <c r="H44" s="63">
        <v>11.13549094898519</v>
      </c>
      <c r="I44" s="103">
        <v>9.215578716401536</v>
      </c>
      <c r="J44" s="389"/>
      <c r="K44" s="451"/>
      <c r="L44" s="206"/>
      <c r="M44" s="209"/>
      <c r="N44" s="198"/>
      <c r="O44" s="201"/>
      <c r="P44" s="462"/>
      <c r="Q44" s="491"/>
    </row>
    <row r="45" spans="1:17" ht="14.25" customHeight="1" thickBot="1">
      <c r="A45" s="393"/>
      <c r="B45" s="228"/>
      <c r="C45" s="387"/>
      <c r="D45" s="401"/>
      <c r="E45" s="227"/>
      <c r="F45" s="368" t="s">
        <v>265</v>
      </c>
      <c r="G45" s="369"/>
      <c r="H45" s="369"/>
      <c r="I45" s="370"/>
      <c r="J45" s="390"/>
      <c r="K45" s="453"/>
      <c r="L45" s="207"/>
      <c r="M45" s="210"/>
      <c r="N45" s="199"/>
      <c r="O45" s="277"/>
      <c r="P45" s="463"/>
      <c r="Q45" s="492"/>
    </row>
    <row r="46" spans="1:17" ht="15" customHeight="1" hidden="1">
      <c r="A46" s="124" t="s">
        <v>119</v>
      </c>
      <c r="B46" s="73"/>
      <c r="C46" s="144" t="s">
        <v>120</v>
      </c>
      <c r="D46" s="167">
        <v>2</v>
      </c>
      <c r="E46" s="168" t="s">
        <v>253</v>
      </c>
      <c r="F46" s="91"/>
      <c r="G46" s="53"/>
      <c r="H46" s="53"/>
      <c r="I46" s="105"/>
      <c r="J46" s="159">
        <v>32400000</v>
      </c>
      <c r="K46" s="153" t="s">
        <v>253</v>
      </c>
      <c r="L46" s="91"/>
      <c r="M46" s="64"/>
      <c r="N46" s="58"/>
      <c r="O46" s="105"/>
      <c r="P46" s="183">
        <v>2933</v>
      </c>
      <c r="Q46" s="145">
        <v>43</v>
      </c>
    </row>
    <row r="47" spans="1:17" ht="15" customHeight="1" hidden="1">
      <c r="A47" s="334" t="s">
        <v>37</v>
      </c>
      <c r="B47" s="73"/>
      <c r="C47" s="339" t="s">
        <v>108</v>
      </c>
      <c r="D47" s="342">
        <v>45.5</v>
      </c>
      <c r="E47" s="345">
        <v>19.8</v>
      </c>
      <c r="F47" s="82"/>
      <c r="G47" s="52"/>
      <c r="H47" s="52"/>
      <c r="I47" s="97"/>
      <c r="J47" s="430">
        <v>543800000</v>
      </c>
      <c r="K47" s="444">
        <v>45</v>
      </c>
      <c r="L47" s="278">
        <v>3725</v>
      </c>
      <c r="M47" s="281">
        <v>2377</v>
      </c>
      <c r="N47" s="284">
        <v>6102</v>
      </c>
      <c r="O47" s="287">
        <v>6245</v>
      </c>
      <c r="P47" s="458">
        <v>6001</v>
      </c>
      <c r="Q47" s="493">
        <v>99</v>
      </c>
    </row>
    <row r="48" spans="1:17" ht="15" customHeight="1">
      <c r="A48" s="335"/>
      <c r="B48" s="229">
        <v>5</v>
      </c>
      <c r="C48" s="340"/>
      <c r="D48" s="343"/>
      <c r="E48" s="346"/>
      <c r="F48" s="84">
        <v>0.33123550844650546</v>
      </c>
      <c r="G48" s="47">
        <v>23.285856243789333</v>
      </c>
      <c r="H48" s="47">
        <v>57.08843988075522</v>
      </c>
      <c r="I48" s="47">
        <v>19.294468367008943</v>
      </c>
      <c r="J48" s="417"/>
      <c r="K48" s="445"/>
      <c r="L48" s="279"/>
      <c r="M48" s="282"/>
      <c r="N48" s="285"/>
      <c r="O48" s="288"/>
      <c r="P48" s="459"/>
      <c r="Q48" s="494"/>
    </row>
    <row r="49" spans="1:17" ht="15" customHeight="1" thickBot="1">
      <c r="A49" s="336"/>
      <c r="B49" s="223"/>
      <c r="C49" s="341"/>
      <c r="D49" s="344"/>
      <c r="E49" s="347"/>
      <c r="F49" s="337" t="s">
        <v>266</v>
      </c>
      <c r="G49" s="338"/>
      <c r="H49" s="338"/>
      <c r="I49" s="338"/>
      <c r="J49" s="433"/>
      <c r="K49" s="446"/>
      <c r="L49" s="280"/>
      <c r="M49" s="283"/>
      <c r="N49" s="286"/>
      <c r="O49" s="289"/>
      <c r="P49" s="460"/>
      <c r="Q49" s="495"/>
    </row>
    <row r="50" spans="1:17" ht="15" customHeight="1" hidden="1">
      <c r="A50" s="391" t="s">
        <v>18</v>
      </c>
      <c r="B50" s="78"/>
      <c r="C50" s="397" t="s">
        <v>109</v>
      </c>
      <c r="D50" s="218">
        <v>31.7</v>
      </c>
      <c r="E50" s="221">
        <v>11.5</v>
      </c>
      <c r="F50" s="88"/>
      <c r="G50" s="41"/>
      <c r="H50" s="41"/>
      <c r="I50" s="102"/>
      <c r="J50" s="419">
        <v>337000000</v>
      </c>
      <c r="K50" s="450">
        <v>21</v>
      </c>
      <c r="L50" s="205">
        <v>4879</v>
      </c>
      <c r="M50" s="208">
        <v>3998</v>
      </c>
      <c r="N50" s="197">
        <v>8876</v>
      </c>
      <c r="O50" s="200">
        <v>1791</v>
      </c>
      <c r="P50" s="461">
        <v>2375</v>
      </c>
      <c r="Q50" s="490">
        <v>16</v>
      </c>
    </row>
    <row r="51" spans="1:17" ht="15" customHeight="1">
      <c r="A51" s="392"/>
      <c r="B51" s="232">
        <v>2</v>
      </c>
      <c r="C51" s="386"/>
      <c r="D51" s="219"/>
      <c r="E51" s="222"/>
      <c r="F51" s="89">
        <v>34.30232558139535</v>
      </c>
      <c r="G51" s="63">
        <v>45.05813953488372</v>
      </c>
      <c r="H51" s="63">
        <v>13.662790697674419</v>
      </c>
      <c r="I51" s="103">
        <v>6.976744186046512</v>
      </c>
      <c r="J51" s="389"/>
      <c r="K51" s="451"/>
      <c r="L51" s="206"/>
      <c r="M51" s="209"/>
      <c r="N51" s="198"/>
      <c r="O51" s="201"/>
      <c r="P51" s="462"/>
      <c r="Q51" s="491"/>
    </row>
    <row r="52" spans="1:17" ht="14.25" customHeight="1" thickBot="1">
      <c r="A52" s="393"/>
      <c r="B52" s="228"/>
      <c r="C52" s="387"/>
      <c r="D52" s="225"/>
      <c r="E52" s="227"/>
      <c r="F52" s="368" t="s">
        <v>269</v>
      </c>
      <c r="G52" s="369"/>
      <c r="H52" s="369"/>
      <c r="I52" s="370"/>
      <c r="J52" s="390"/>
      <c r="K52" s="453"/>
      <c r="L52" s="207"/>
      <c r="M52" s="210"/>
      <c r="N52" s="199"/>
      <c r="O52" s="277"/>
      <c r="P52" s="463"/>
      <c r="Q52" s="492"/>
    </row>
    <row r="53" spans="1:17" ht="15" customHeight="1" hidden="1">
      <c r="A53" s="334" t="s">
        <v>110</v>
      </c>
      <c r="B53" s="73"/>
      <c r="C53" s="339" t="s">
        <v>111</v>
      </c>
      <c r="D53" s="342">
        <v>22</v>
      </c>
      <c r="E53" s="345">
        <v>33.6</v>
      </c>
      <c r="F53" s="91"/>
      <c r="G53" s="53"/>
      <c r="H53" s="53"/>
      <c r="I53" s="105"/>
      <c r="J53" s="430">
        <v>247700000</v>
      </c>
      <c r="K53" s="444">
        <v>22.9</v>
      </c>
      <c r="L53" s="91"/>
      <c r="M53" s="64"/>
      <c r="N53" s="58"/>
      <c r="O53" s="105"/>
      <c r="P53" s="458">
        <v>5836</v>
      </c>
      <c r="Q53" s="493">
        <v>2134</v>
      </c>
    </row>
    <row r="54" spans="1:17" ht="15" customHeight="1">
      <c r="A54" s="335"/>
      <c r="B54" s="229">
        <v>3</v>
      </c>
      <c r="C54" s="340"/>
      <c r="D54" s="343"/>
      <c r="E54" s="346"/>
      <c r="F54" s="92">
        <v>30.82304526748971</v>
      </c>
      <c r="G54" s="66">
        <v>57.86008230452675</v>
      </c>
      <c r="H54" s="66">
        <v>9.753086419753087</v>
      </c>
      <c r="I54" s="106">
        <v>1.5637860082304527</v>
      </c>
      <c r="J54" s="417"/>
      <c r="K54" s="445"/>
      <c r="L54" s="93"/>
      <c r="M54" s="69"/>
      <c r="N54" s="68"/>
      <c r="O54" s="107"/>
      <c r="P54" s="459"/>
      <c r="Q54" s="494"/>
    </row>
    <row r="55" spans="1:17" ht="14.25" customHeight="1" thickBot="1">
      <c r="A55" s="336"/>
      <c r="B55" s="223"/>
      <c r="C55" s="341"/>
      <c r="D55" s="344"/>
      <c r="E55" s="347"/>
      <c r="F55" s="394" t="s">
        <v>270</v>
      </c>
      <c r="G55" s="395"/>
      <c r="H55" s="395"/>
      <c r="I55" s="396"/>
      <c r="J55" s="433"/>
      <c r="K55" s="446"/>
      <c r="L55" s="163"/>
      <c r="M55" s="114"/>
      <c r="N55" s="113"/>
      <c r="O55" s="178"/>
      <c r="P55" s="460"/>
      <c r="Q55" s="495"/>
    </row>
    <row r="56" spans="1:17" ht="15" customHeight="1" hidden="1">
      <c r="A56" s="125" t="s">
        <v>43</v>
      </c>
      <c r="B56" s="75"/>
      <c r="C56" s="149" t="s">
        <v>112</v>
      </c>
      <c r="D56" s="169">
        <v>21.8</v>
      </c>
      <c r="E56" s="169" t="s">
        <v>284</v>
      </c>
      <c r="F56" s="85"/>
      <c r="G56" s="44"/>
      <c r="H56" s="44"/>
      <c r="I56" s="99"/>
      <c r="J56" s="161" t="s">
        <v>253</v>
      </c>
      <c r="K56" s="152" t="s">
        <v>95</v>
      </c>
      <c r="L56" s="85"/>
      <c r="M56" s="40"/>
      <c r="N56" s="43"/>
      <c r="O56" s="99"/>
      <c r="P56" s="184">
        <v>2251</v>
      </c>
      <c r="Q56" s="147">
        <v>0</v>
      </c>
    </row>
    <row r="57" spans="1:17" ht="0.75" customHeight="1" thickBot="1">
      <c r="A57" s="334" t="s">
        <v>44</v>
      </c>
      <c r="B57" s="73"/>
      <c r="C57" s="339" t="s">
        <v>45</v>
      </c>
      <c r="D57" s="342">
        <v>33.8</v>
      </c>
      <c r="E57" s="345">
        <v>9.6</v>
      </c>
      <c r="F57" s="91"/>
      <c r="G57" s="53"/>
      <c r="H57" s="53"/>
      <c r="I57" s="105"/>
      <c r="J57" s="430">
        <v>154900000</v>
      </c>
      <c r="K57" s="444">
        <v>50.3</v>
      </c>
      <c r="L57" s="278">
        <v>5579</v>
      </c>
      <c r="M57" s="281">
        <v>3732</v>
      </c>
      <c r="N57" s="284">
        <v>9311</v>
      </c>
      <c r="O57" s="287">
        <v>7116</v>
      </c>
      <c r="P57" s="458">
        <v>3966</v>
      </c>
      <c r="Q57" s="493">
        <v>0</v>
      </c>
    </row>
    <row r="58" spans="1:17" ht="15" customHeight="1">
      <c r="A58" s="335"/>
      <c r="B58" s="229">
        <v>3</v>
      </c>
      <c r="C58" s="340"/>
      <c r="D58" s="343"/>
      <c r="E58" s="346"/>
      <c r="F58" s="92">
        <v>0.3968253968253968</v>
      </c>
      <c r="G58" s="66">
        <v>66.20370370370371</v>
      </c>
      <c r="H58" s="66">
        <v>19.047619047619047</v>
      </c>
      <c r="I58" s="106">
        <v>14.351851851851851</v>
      </c>
      <c r="J58" s="417"/>
      <c r="K58" s="445"/>
      <c r="L58" s="279"/>
      <c r="M58" s="282"/>
      <c r="N58" s="285"/>
      <c r="O58" s="288"/>
      <c r="P58" s="459"/>
      <c r="Q58" s="494"/>
    </row>
    <row r="59" spans="1:17" ht="13.5" customHeight="1" thickBot="1">
      <c r="A59" s="336"/>
      <c r="B59" s="223"/>
      <c r="C59" s="341"/>
      <c r="D59" s="344"/>
      <c r="E59" s="347"/>
      <c r="F59" s="394" t="s">
        <v>271</v>
      </c>
      <c r="G59" s="395"/>
      <c r="H59" s="395"/>
      <c r="I59" s="396"/>
      <c r="J59" s="433"/>
      <c r="K59" s="446"/>
      <c r="L59" s="280"/>
      <c r="M59" s="283"/>
      <c r="N59" s="286"/>
      <c r="O59" s="289"/>
      <c r="P59" s="460"/>
      <c r="Q59" s="495"/>
    </row>
    <row r="60" spans="1:17" ht="15" customHeight="1" hidden="1">
      <c r="A60" s="391" t="s">
        <v>46</v>
      </c>
      <c r="B60" s="78"/>
      <c r="C60" s="397" t="s">
        <v>113</v>
      </c>
      <c r="D60" s="218">
        <v>22.2</v>
      </c>
      <c r="E60" s="221">
        <v>27.2</v>
      </c>
      <c r="F60" s="88"/>
      <c r="G60" s="41"/>
      <c r="H60" s="41"/>
      <c r="I60" s="102"/>
      <c r="J60" s="419">
        <v>112900000</v>
      </c>
      <c r="K60" s="450">
        <v>16.7</v>
      </c>
      <c r="L60" s="88"/>
      <c r="M60" s="51"/>
      <c r="N60" s="50"/>
      <c r="O60" s="102"/>
      <c r="P60" s="461">
        <v>1705</v>
      </c>
      <c r="Q60" s="490">
        <v>522</v>
      </c>
    </row>
    <row r="61" spans="1:17" ht="15" customHeight="1">
      <c r="A61" s="392"/>
      <c r="B61" s="232">
        <v>2</v>
      </c>
      <c r="C61" s="386"/>
      <c r="D61" s="219"/>
      <c r="E61" s="222"/>
      <c r="F61" s="89">
        <v>3.7644787644787643</v>
      </c>
      <c r="G61" s="63">
        <v>71.81467181467181</v>
      </c>
      <c r="H61" s="63">
        <v>19.305019305019304</v>
      </c>
      <c r="I61" s="103">
        <v>5.115830115830116</v>
      </c>
      <c r="J61" s="389"/>
      <c r="K61" s="451"/>
      <c r="L61" s="130"/>
      <c r="M61" s="118"/>
      <c r="N61" s="117"/>
      <c r="O61" s="132"/>
      <c r="P61" s="462"/>
      <c r="Q61" s="491"/>
    </row>
    <row r="62" spans="1:17" ht="13.5" customHeight="1" thickBot="1">
      <c r="A62" s="393"/>
      <c r="B62" s="228"/>
      <c r="C62" s="387"/>
      <c r="D62" s="225"/>
      <c r="E62" s="227"/>
      <c r="F62" s="382" t="s">
        <v>272</v>
      </c>
      <c r="G62" s="383"/>
      <c r="H62" s="383"/>
      <c r="I62" s="384"/>
      <c r="J62" s="390"/>
      <c r="K62" s="453"/>
      <c r="L62" s="162"/>
      <c r="M62" s="112"/>
      <c r="N62" s="111"/>
      <c r="O62" s="177"/>
      <c r="P62" s="463"/>
      <c r="Q62" s="492"/>
    </row>
    <row r="63" spans="1:17" ht="15" customHeight="1" hidden="1">
      <c r="A63" s="334" t="s">
        <v>51</v>
      </c>
      <c r="B63" s="73"/>
      <c r="C63" s="339" t="s">
        <v>114</v>
      </c>
      <c r="D63" s="342">
        <v>31</v>
      </c>
      <c r="E63" s="345">
        <v>23</v>
      </c>
      <c r="F63" s="91"/>
      <c r="G63" s="53"/>
      <c r="H63" s="53"/>
      <c r="I63" s="105">
        <v>22000000</v>
      </c>
      <c r="J63" s="430">
        <v>122000000</v>
      </c>
      <c r="K63" s="444">
        <v>132</v>
      </c>
      <c r="L63" s="278">
        <v>4122</v>
      </c>
      <c r="M63" s="281">
        <v>2420</v>
      </c>
      <c r="N63" s="284">
        <v>6542</v>
      </c>
      <c r="O63" s="287">
        <v>5598</v>
      </c>
      <c r="P63" s="458">
        <v>2018</v>
      </c>
      <c r="Q63" s="493">
        <v>0</v>
      </c>
    </row>
    <row r="64" spans="1:17" ht="15" customHeight="1">
      <c r="A64" s="335"/>
      <c r="B64" s="229">
        <v>2</v>
      </c>
      <c r="C64" s="340"/>
      <c r="D64" s="343"/>
      <c r="E64" s="346"/>
      <c r="F64" s="92">
        <v>1.639344262295082</v>
      </c>
      <c r="G64" s="66">
        <v>64.75409836065573</v>
      </c>
      <c r="H64" s="66">
        <v>15.573770491803279</v>
      </c>
      <c r="I64" s="106">
        <v>18.0327868852459</v>
      </c>
      <c r="J64" s="417"/>
      <c r="K64" s="445"/>
      <c r="L64" s="279"/>
      <c r="M64" s="282"/>
      <c r="N64" s="285"/>
      <c r="O64" s="288"/>
      <c r="P64" s="459"/>
      <c r="Q64" s="494"/>
    </row>
    <row r="65" spans="1:17" ht="15" customHeight="1" thickBot="1">
      <c r="A65" s="336"/>
      <c r="B65" s="223"/>
      <c r="C65" s="341"/>
      <c r="D65" s="344"/>
      <c r="E65" s="347"/>
      <c r="F65" s="394" t="s">
        <v>273</v>
      </c>
      <c r="G65" s="395"/>
      <c r="H65" s="395"/>
      <c r="I65" s="396"/>
      <c r="J65" s="433"/>
      <c r="K65" s="446"/>
      <c r="L65" s="280"/>
      <c r="M65" s="283"/>
      <c r="N65" s="286"/>
      <c r="O65" s="289"/>
      <c r="P65" s="460"/>
      <c r="Q65" s="495"/>
    </row>
    <row r="66" spans="1:17" ht="15" customHeight="1" hidden="1">
      <c r="A66" s="391" t="s">
        <v>26</v>
      </c>
      <c r="B66" s="78"/>
      <c r="C66" s="397" t="s">
        <v>116</v>
      </c>
      <c r="D66" s="218">
        <v>34.1</v>
      </c>
      <c r="E66" s="221">
        <v>62.3</v>
      </c>
      <c r="F66" s="88"/>
      <c r="G66" s="41"/>
      <c r="H66" s="41"/>
      <c r="I66" s="102"/>
      <c r="J66" s="419">
        <v>560400000</v>
      </c>
      <c r="K66" s="450">
        <v>185</v>
      </c>
      <c r="L66" s="205">
        <v>3050</v>
      </c>
      <c r="M66" s="208">
        <v>1827</v>
      </c>
      <c r="N66" s="197">
        <v>4877</v>
      </c>
      <c r="O66" s="200">
        <v>5855</v>
      </c>
      <c r="P66" s="461">
        <v>4026</v>
      </c>
      <c r="Q66" s="490">
        <v>748</v>
      </c>
    </row>
    <row r="67" spans="1:17" ht="15" customHeight="1">
      <c r="A67" s="392"/>
      <c r="B67" s="232">
        <v>3</v>
      </c>
      <c r="C67" s="386"/>
      <c r="D67" s="219"/>
      <c r="E67" s="222"/>
      <c r="F67" s="89">
        <v>0</v>
      </c>
      <c r="G67" s="63">
        <v>94.37318282880109</v>
      </c>
      <c r="H67" s="63">
        <v>0.547289208140927</v>
      </c>
      <c r="I67" s="103">
        <v>5.079527963057979</v>
      </c>
      <c r="J67" s="389"/>
      <c r="K67" s="451"/>
      <c r="L67" s="206"/>
      <c r="M67" s="209"/>
      <c r="N67" s="198"/>
      <c r="O67" s="201"/>
      <c r="P67" s="462"/>
      <c r="Q67" s="491"/>
    </row>
    <row r="68" spans="1:17" ht="15" customHeight="1" thickBot="1">
      <c r="A68" s="393"/>
      <c r="B68" s="228"/>
      <c r="C68" s="387"/>
      <c r="D68" s="225"/>
      <c r="E68" s="227"/>
      <c r="F68" s="382" t="s">
        <v>274</v>
      </c>
      <c r="G68" s="383"/>
      <c r="H68" s="383"/>
      <c r="I68" s="384"/>
      <c r="J68" s="390"/>
      <c r="K68" s="453"/>
      <c r="L68" s="207"/>
      <c r="M68" s="210"/>
      <c r="N68" s="199"/>
      <c r="O68" s="277"/>
      <c r="P68" s="463"/>
      <c r="Q68" s="492"/>
    </row>
    <row r="69" spans="1:17" ht="15" customHeight="1" hidden="1">
      <c r="A69" s="334" t="s">
        <v>117</v>
      </c>
      <c r="B69" s="73"/>
      <c r="C69" s="339" t="s">
        <v>118</v>
      </c>
      <c r="D69" s="342">
        <v>3.2</v>
      </c>
      <c r="E69" s="345" t="s">
        <v>253</v>
      </c>
      <c r="F69" s="91"/>
      <c r="G69" s="53"/>
      <c r="H69" s="53"/>
      <c r="I69" s="105"/>
      <c r="J69" s="430">
        <v>366100000</v>
      </c>
      <c r="K69" s="444" t="s">
        <v>253</v>
      </c>
      <c r="L69" s="91"/>
      <c r="M69" s="64"/>
      <c r="N69" s="58"/>
      <c r="O69" s="105"/>
      <c r="P69" s="458">
        <v>6770</v>
      </c>
      <c r="Q69" s="493">
        <v>0</v>
      </c>
    </row>
    <row r="70" spans="1:17" ht="15" customHeight="1">
      <c r="A70" s="335"/>
      <c r="B70" s="229">
        <v>5</v>
      </c>
      <c r="C70" s="340"/>
      <c r="D70" s="343"/>
      <c r="E70" s="346"/>
      <c r="F70" s="92">
        <v>0.48656653268457795</v>
      </c>
      <c r="G70" s="66">
        <v>68.26740004231013</v>
      </c>
      <c r="H70" s="66">
        <v>4.146393061138142</v>
      </c>
      <c r="I70" s="106">
        <v>27.099640363867145</v>
      </c>
      <c r="J70" s="417"/>
      <c r="K70" s="445"/>
      <c r="L70" s="93"/>
      <c r="M70" s="69"/>
      <c r="N70" s="68"/>
      <c r="O70" s="107"/>
      <c r="P70" s="459"/>
      <c r="Q70" s="494"/>
    </row>
    <row r="71" spans="1:17" ht="13.5" customHeight="1" thickBot="1">
      <c r="A71" s="336"/>
      <c r="B71" s="223"/>
      <c r="C71" s="341"/>
      <c r="D71" s="344"/>
      <c r="E71" s="347"/>
      <c r="F71" s="394" t="s">
        <v>275</v>
      </c>
      <c r="G71" s="395"/>
      <c r="H71" s="395"/>
      <c r="I71" s="396"/>
      <c r="J71" s="433"/>
      <c r="K71" s="446"/>
      <c r="L71" s="163"/>
      <c r="M71" s="114"/>
      <c r="N71" s="113"/>
      <c r="O71" s="178"/>
      <c r="P71" s="460"/>
      <c r="Q71" s="495"/>
    </row>
    <row r="72" spans="1:17" ht="15" customHeight="1" hidden="1">
      <c r="A72" s="391" t="s">
        <v>41</v>
      </c>
      <c r="B72" s="78"/>
      <c r="C72" s="397" t="s">
        <v>242</v>
      </c>
      <c r="D72" s="218">
        <v>28.8</v>
      </c>
      <c r="E72" s="221">
        <v>22.9</v>
      </c>
      <c r="F72" s="88"/>
      <c r="G72" s="41"/>
      <c r="H72" s="41"/>
      <c r="I72" s="102"/>
      <c r="J72" s="419">
        <v>333200000</v>
      </c>
      <c r="K72" s="450">
        <v>81.1</v>
      </c>
      <c r="L72" s="205">
        <v>4543</v>
      </c>
      <c r="M72" s="208">
        <v>2132</v>
      </c>
      <c r="N72" s="197">
        <v>6675</v>
      </c>
      <c r="O72" s="200">
        <v>9887</v>
      </c>
      <c r="P72" s="461">
        <v>4365</v>
      </c>
      <c r="Q72" s="490">
        <v>14389</v>
      </c>
    </row>
    <row r="73" spans="1:17" ht="15" customHeight="1">
      <c r="A73" s="392"/>
      <c r="B73" s="232">
        <v>2</v>
      </c>
      <c r="C73" s="386"/>
      <c r="D73" s="219"/>
      <c r="E73" s="222"/>
      <c r="F73" s="89">
        <v>0.6878306878306878</v>
      </c>
      <c r="G73" s="63">
        <v>76.87830687830687</v>
      </c>
      <c r="H73" s="63">
        <v>12.513227513227513</v>
      </c>
      <c r="I73" s="103">
        <v>9.920634920634921</v>
      </c>
      <c r="J73" s="389"/>
      <c r="K73" s="451"/>
      <c r="L73" s="206"/>
      <c r="M73" s="209"/>
      <c r="N73" s="198"/>
      <c r="O73" s="201"/>
      <c r="P73" s="462"/>
      <c r="Q73" s="491"/>
    </row>
    <row r="74" spans="1:17" ht="14.25" customHeight="1" thickBot="1">
      <c r="A74" s="393"/>
      <c r="B74" s="228"/>
      <c r="C74" s="387"/>
      <c r="D74" s="225"/>
      <c r="E74" s="227"/>
      <c r="F74" s="368" t="s">
        <v>276</v>
      </c>
      <c r="G74" s="369"/>
      <c r="H74" s="369"/>
      <c r="I74" s="370"/>
      <c r="J74" s="390"/>
      <c r="K74" s="453"/>
      <c r="L74" s="207"/>
      <c r="M74" s="210"/>
      <c r="N74" s="199"/>
      <c r="O74" s="277"/>
      <c r="P74" s="463"/>
      <c r="Q74" s="492"/>
    </row>
    <row r="75" spans="1:17" ht="15" customHeight="1" hidden="1" thickBot="1">
      <c r="A75" s="334" t="s">
        <v>31</v>
      </c>
      <c r="B75" s="73"/>
      <c r="C75" s="339" t="s">
        <v>99</v>
      </c>
      <c r="D75" s="342">
        <v>28.9</v>
      </c>
      <c r="E75" s="345"/>
      <c r="F75" s="95"/>
      <c r="G75" s="59"/>
      <c r="H75" s="59"/>
      <c r="I75" s="109"/>
      <c r="J75" s="430">
        <v>195000000</v>
      </c>
      <c r="K75" s="444">
        <v>224</v>
      </c>
      <c r="L75" s="91"/>
      <c r="M75" s="64"/>
      <c r="N75" s="58"/>
      <c r="O75" s="105"/>
      <c r="P75" s="458">
        <v>399</v>
      </c>
      <c r="Q75" s="493">
        <v>21</v>
      </c>
    </row>
    <row r="76" spans="1:17" ht="15" customHeight="1">
      <c r="A76" s="496"/>
      <c r="B76" s="229">
        <v>5</v>
      </c>
      <c r="C76" s="340"/>
      <c r="D76" s="343"/>
      <c r="E76" s="346"/>
      <c r="F76" s="65">
        <v>0</v>
      </c>
      <c r="G76" s="66">
        <v>0</v>
      </c>
      <c r="H76" s="66">
        <v>83.33333333333333</v>
      </c>
      <c r="I76" s="67">
        <v>16.666666666666668</v>
      </c>
      <c r="J76" s="417"/>
      <c r="K76" s="445"/>
      <c r="L76" s="58"/>
      <c r="M76" s="64"/>
      <c r="N76" s="91"/>
      <c r="O76" s="64"/>
      <c r="P76" s="499"/>
      <c r="Q76" s="494"/>
    </row>
    <row r="77" spans="1:17" ht="15" customHeight="1">
      <c r="A77" s="496"/>
      <c r="B77" s="212"/>
      <c r="C77" s="407"/>
      <c r="D77" s="409"/>
      <c r="E77" s="410"/>
      <c r="F77" s="402" t="s">
        <v>277</v>
      </c>
      <c r="G77" s="403"/>
      <c r="H77" s="403"/>
      <c r="I77" s="404"/>
      <c r="J77" s="454"/>
      <c r="K77" s="445"/>
      <c r="L77" s="68"/>
      <c r="M77" s="69"/>
      <c r="N77" s="93"/>
      <c r="O77" s="69"/>
      <c r="P77" s="500"/>
      <c r="Q77" s="501"/>
    </row>
    <row r="78" spans="1:17" ht="0.75" customHeight="1">
      <c r="A78" s="496"/>
      <c r="B78" s="212"/>
      <c r="C78" s="408" t="s">
        <v>77</v>
      </c>
      <c r="D78" s="411">
        <v>44.7</v>
      </c>
      <c r="E78" s="412">
        <v>52</v>
      </c>
      <c r="F78" s="54"/>
      <c r="G78" s="55"/>
      <c r="H78" s="55"/>
      <c r="I78" s="56"/>
      <c r="J78" s="505">
        <v>401300000</v>
      </c>
      <c r="K78" s="502"/>
      <c r="L78" s="506">
        <v>3421</v>
      </c>
      <c r="M78" s="213">
        <v>2313</v>
      </c>
      <c r="N78" s="216">
        <v>5734</v>
      </c>
      <c r="O78" s="213">
        <v>6785</v>
      </c>
      <c r="P78" s="503">
        <v>3243</v>
      </c>
      <c r="Q78" s="498">
        <v>430</v>
      </c>
    </row>
    <row r="79" spans="1:17" ht="15" customHeight="1">
      <c r="A79" s="496"/>
      <c r="B79" s="212"/>
      <c r="C79" s="340"/>
      <c r="D79" s="343"/>
      <c r="E79" s="346"/>
      <c r="F79" s="120">
        <v>0.9559748427672956</v>
      </c>
      <c r="G79" s="61">
        <v>94.64150943396227</v>
      </c>
      <c r="H79" s="61">
        <v>0</v>
      </c>
      <c r="I79" s="121">
        <v>4.40251572327044</v>
      </c>
      <c r="J79" s="417"/>
      <c r="K79" s="502"/>
      <c r="L79" s="312"/>
      <c r="M79" s="214"/>
      <c r="N79" s="217"/>
      <c r="O79" s="214"/>
      <c r="P79" s="499"/>
      <c r="Q79" s="494"/>
    </row>
    <row r="80" spans="1:17" ht="15" customHeight="1" thickBot="1">
      <c r="A80" s="497"/>
      <c r="B80" s="223"/>
      <c r="C80" s="341"/>
      <c r="D80" s="344"/>
      <c r="E80" s="347"/>
      <c r="F80" s="405" t="s">
        <v>278</v>
      </c>
      <c r="G80" s="395"/>
      <c r="H80" s="395"/>
      <c r="I80" s="406"/>
      <c r="J80" s="433"/>
      <c r="K80" s="446"/>
      <c r="L80" s="313"/>
      <c r="M80" s="215"/>
      <c r="N80" s="204"/>
      <c r="O80" s="215"/>
      <c r="P80" s="504"/>
      <c r="Q80" s="495"/>
    </row>
    <row r="81" ht="12.75" hidden="1"/>
    <row r="82" ht="12.75" hidden="1"/>
    <row r="83" ht="12.75" hidden="1">
      <c r="A83" s="140"/>
    </row>
    <row r="84" ht="12.75" hidden="1">
      <c r="J84" s="141"/>
    </row>
    <row r="85" spans="1:5" ht="12.75">
      <c r="A85" s="196"/>
      <c r="E85" s="142"/>
    </row>
  </sheetData>
  <sheetProtection/>
  <mergeCells count="302">
    <mergeCell ref="A75:A80"/>
    <mergeCell ref="Q78:Q80"/>
    <mergeCell ref="P72:P74"/>
    <mergeCell ref="Q72:Q74"/>
    <mergeCell ref="P75:P77"/>
    <mergeCell ref="Q75:Q77"/>
    <mergeCell ref="K75:K80"/>
    <mergeCell ref="P78:P80"/>
    <mergeCell ref="J78:J80"/>
    <mergeCell ref="L78:L80"/>
    <mergeCell ref="Q69:Q71"/>
    <mergeCell ref="P60:P62"/>
    <mergeCell ref="Q60:Q62"/>
    <mergeCell ref="P63:P65"/>
    <mergeCell ref="Q63:Q65"/>
    <mergeCell ref="Q57:Q59"/>
    <mergeCell ref="Q66:Q68"/>
    <mergeCell ref="P47:P49"/>
    <mergeCell ref="Q47:Q49"/>
    <mergeCell ref="P50:P52"/>
    <mergeCell ref="Q50:Q52"/>
    <mergeCell ref="P53:P55"/>
    <mergeCell ref="Q53:Q55"/>
    <mergeCell ref="P66:P68"/>
    <mergeCell ref="Q43:Q45"/>
    <mergeCell ref="Q40:Q42"/>
    <mergeCell ref="P36:P38"/>
    <mergeCell ref="Q36:Q38"/>
    <mergeCell ref="P40:P42"/>
    <mergeCell ref="Q18:Q20"/>
    <mergeCell ref="P21:P23"/>
    <mergeCell ref="Q21:Q23"/>
    <mergeCell ref="P34:P35"/>
    <mergeCell ref="Q34:Q35"/>
    <mergeCell ref="P31:P33"/>
    <mergeCell ref="Q31:Q33"/>
    <mergeCell ref="Q24:Q26"/>
    <mergeCell ref="P24:P26"/>
    <mergeCell ref="P18:P20"/>
    <mergeCell ref="Q12:Q14"/>
    <mergeCell ref="P15:P17"/>
    <mergeCell ref="Q15:Q17"/>
    <mergeCell ref="Q5:Q7"/>
    <mergeCell ref="Q9:Q11"/>
    <mergeCell ref="P5:P7"/>
    <mergeCell ref="P9:P11"/>
    <mergeCell ref="P12:P14"/>
    <mergeCell ref="K69:K71"/>
    <mergeCell ref="K72:K74"/>
    <mergeCell ref="P69:P71"/>
    <mergeCell ref="K36:K38"/>
    <mergeCell ref="P43:P45"/>
    <mergeCell ref="P57:P59"/>
    <mergeCell ref="K60:K62"/>
    <mergeCell ref="K63:K65"/>
    <mergeCell ref="K40:K42"/>
    <mergeCell ref="L43:L45"/>
    <mergeCell ref="K24:K26"/>
    <mergeCell ref="K18:K20"/>
    <mergeCell ref="B2:B3"/>
    <mergeCell ref="K66:K68"/>
    <mergeCell ref="K57:K59"/>
    <mergeCell ref="K50:K52"/>
    <mergeCell ref="D57:D59"/>
    <mergeCell ref="K53:K55"/>
    <mergeCell ref="K43:K45"/>
    <mergeCell ref="K47:K49"/>
    <mergeCell ref="K31:K35"/>
    <mergeCell ref="J75:J77"/>
    <mergeCell ref="J69:J71"/>
    <mergeCell ref="J72:J74"/>
    <mergeCell ref="J57:J59"/>
    <mergeCell ref="J60:J62"/>
    <mergeCell ref="J66:J68"/>
    <mergeCell ref="J47:J49"/>
    <mergeCell ref="J50:J52"/>
    <mergeCell ref="J53:J55"/>
    <mergeCell ref="K5:K7"/>
    <mergeCell ref="K9:K11"/>
    <mergeCell ref="K12:K14"/>
    <mergeCell ref="K15:K17"/>
    <mergeCell ref="J12:J14"/>
    <mergeCell ref="J15:J17"/>
    <mergeCell ref="J27:J28"/>
    <mergeCell ref="J63:J65"/>
    <mergeCell ref="J40:J42"/>
    <mergeCell ref="J43:J45"/>
    <mergeCell ref="J36:J38"/>
    <mergeCell ref="J24:J26"/>
    <mergeCell ref="J31:J33"/>
    <mergeCell ref="J34:J35"/>
    <mergeCell ref="J5:J7"/>
    <mergeCell ref="J9:J11"/>
    <mergeCell ref="J18:J20"/>
    <mergeCell ref="D36:D38"/>
    <mergeCell ref="E36:E38"/>
    <mergeCell ref="D18:D20"/>
    <mergeCell ref="E18:E20"/>
    <mergeCell ref="F33:I33"/>
    <mergeCell ref="F35:I35"/>
    <mergeCell ref="F20:I20"/>
    <mergeCell ref="C18:C20"/>
    <mergeCell ref="F77:I77"/>
    <mergeCell ref="F80:I80"/>
    <mergeCell ref="C75:C77"/>
    <mergeCell ref="C78:C80"/>
    <mergeCell ref="D75:D77"/>
    <mergeCell ref="E75:E77"/>
    <mergeCell ref="D78:D80"/>
    <mergeCell ref="E78:E80"/>
    <mergeCell ref="C50:C52"/>
    <mergeCell ref="A69:A71"/>
    <mergeCell ref="F71:I71"/>
    <mergeCell ref="A72:A74"/>
    <mergeCell ref="F74:I74"/>
    <mergeCell ref="C69:C71"/>
    <mergeCell ref="C72:C74"/>
    <mergeCell ref="D69:D71"/>
    <mergeCell ref="E69:E71"/>
    <mergeCell ref="D72:D74"/>
    <mergeCell ref="E72:E74"/>
    <mergeCell ref="A63:A65"/>
    <mergeCell ref="F65:I65"/>
    <mergeCell ref="A66:A68"/>
    <mergeCell ref="F68:I68"/>
    <mergeCell ref="C63:C65"/>
    <mergeCell ref="C66:C68"/>
    <mergeCell ref="D63:D65"/>
    <mergeCell ref="E63:E65"/>
    <mergeCell ref="D66:D68"/>
    <mergeCell ref="E66:E68"/>
    <mergeCell ref="E50:E52"/>
    <mergeCell ref="A60:A62"/>
    <mergeCell ref="F62:I62"/>
    <mergeCell ref="C57:C59"/>
    <mergeCell ref="C60:C62"/>
    <mergeCell ref="D60:D62"/>
    <mergeCell ref="E60:E62"/>
    <mergeCell ref="B58:B59"/>
    <mergeCell ref="E57:E59"/>
    <mergeCell ref="A57:A59"/>
    <mergeCell ref="F59:I59"/>
    <mergeCell ref="A53:A55"/>
    <mergeCell ref="F55:I55"/>
    <mergeCell ref="C53:C55"/>
    <mergeCell ref="D53:D55"/>
    <mergeCell ref="E53:E55"/>
    <mergeCell ref="A47:A49"/>
    <mergeCell ref="F49:I49"/>
    <mergeCell ref="A50:A52"/>
    <mergeCell ref="A43:A45"/>
    <mergeCell ref="F45:I45"/>
    <mergeCell ref="C43:C45"/>
    <mergeCell ref="D43:D45"/>
    <mergeCell ref="E43:E45"/>
    <mergeCell ref="F52:I52"/>
    <mergeCell ref="C47:C49"/>
    <mergeCell ref="A36:A38"/>
    <mergeCell ref="F38:I38"/>
    <mergeCell ref="C36:C38"/>
    <mergeCell ref="D47:D49"/>
    <mergeCell ref="E47:E49"/>
    <mergeCell ref="A40:A42"/>
    <mergeCell ref="F42:I42"/>
    <mergeCell ref="C40:C42"/>
    <mergeCell ref="D40:D42"/>
    <mergeCell ref="E40:E42"/>
    <mergeCell ref="J21:J23"/>
    <mergeCell ref="A18:A23"/>
    <mergeCell ref="A31:A35"/>
    <mergeCell ref="A24:A26"/>
    <mergeCell ref="F26:I26"/>
    <mergeCell ref="C24:C26"/>
    <mergeCell ref="D24:D26"/>
    <mergeCell ref="E24:E26"/>
    <mergeCell ref="C31:C33"/>
    <mergeCell ref="C34:C35"/>
    <mergeCell ref="F23:I23"/>
    <mergeCell ref="C21:C23"/>
    <mergeCell ref="D21:D23"/>
    <mergeCell ref="E21:E23"/>
    <mergeCell ref="A12:A14"/>
    <mergeCell ref="F14:I14"/>
    <mergeCell ref="A15:A17"/>
    <mergeCell ref="F17:I17"/>
    <mergeCell ref="C12:C14"/>
    <mergeCell ref="C15:C17"/>
    <mergeCell ref="D12:D14"/>
    <mergeCell ref="E12:E14"/>
    <mergeCell ref="D15:D17"/>
    <mergeCell ref="E15:E17"/>
    <mergeCell ref="A5:A7"/>
    <mergeCell ref="F7:I7"/>
    <mergeCell ref="C5:C7"/>
    <mergeCell ref="D5:D7"/>
    <mergeCell ref="E5:E7"/>
    <mergeCell ref="B6:B7"/>
    <mergeCell ref="A9:A11"/>
    <mergeCell ref="F11:I11"/>
    <mergeCell ref="C9:C11"/>
    <mergeCell ref="D9:D11"/>
    <mergeCell ref="E9:E11"/>
    <mergeCell ref="B10:B11"/>
    <mergeCell ref="A1:Q1"/>
    <mergeCell ref="D2:E2"/>
    <mergeCell ref="F2:I2"/>
    <mergeCell ref="P2:Q2"/>
    <mergeCell ref="L2:M2"/>
    <mergeCell ref="N2:O2"/>
    <mergeCell ref="A2:A3"/>
    <mergeCell ref="C2:C3"/>
    <mergeCell ref="J2:J3"/>
    <mergeCell ref="K2:K3"/>
    <mergeCell ref="O5:O7"/>
    <mergeCell ref="L12:L14"/>
    <mergeCell ref="M12:M14"/>
    <mergeCell ref="N12:N14"/>
    <mergeCell ref="O12:O14"/>
    <mergeCell ref="L5:L7"/>
    <mergeCell ref="M5:M7"/>
    <mergeCell ref="N5:N7"/>
    <mergeCell ref="L18:L20"/>
    <mergeCell ref="M18:M20"/>
    <mergeCell ref="N18:N20"/>
    <mergeCell ref="O18:O20"/>
    <mergeCell ref="L24:L26"/>
    <mergeCell ref="M24:M26"/>
    <mergeCell ref="N24:N26"/>
    <mergeCell ref="O24:O26"/>
    <mergeCell ref="N31:N33"/>
    <mergeCell ref="O31:O33"/>
    <mergeCell ref="L36:L38"/>
    <mergeCell ref="M36:M38"/>
    <mergeCell ref="N36:N38"/>
    <mergeCell ref="O36:O38"/>
    <mergeCell ref="L31:L33"/>
    <mergeCell ref="M31:M33"/>
    <mergeCell ref="L47:L49"/>
    <mergeCell ref="M47:M49"/>
    <mergeCell ref="N47:N49"/>
    <mergeCell ref="O47:O49"/>
    <mergeCell ref="L40:L42"/>
    <mergeCell ref="M40:M42"/>
    <mergeCell ref="N40:N42"/>
    <mergeCell ref="O40:O42"/>
    <mergeCell ref="N43:N45"/>
    <mergeCell ref="O43:O45"/>
    <mergeCell ref="M43:M45"/>
    <mergeCell ref="L57:L59"/>
    <mergeCell ref="M57:M59"/>
    <mergeCell ref="N57:N59"/>
    <mergeCell ref="O57:O59"/>
    <mergeCell ref="L50:L52"/>
    <mergeCell ref="M50:M52"/>
    <mergeCell ref="N50:N52"/>
    <mergeCell ref="O50:O52"/>
    <mergeCell ref="L63:L65"/>
    <mergeCell ref="M63:M65"/>
    <mergeCell ref="N63:N65"/>
    <mergeCell ref="O63:O65"/>
    <mergeCell ref="L66:L68"/>
    <mergeCell ref="M66:M68"/>
    <mergeCell ref="N66:N68"/>
    <mergeCell ref="O66:O68"/>
    <mergeCell ref="M78:M80"/>
    <mergeCell ref="N78:N80"/>
    <mergeCell ref="O78:O80"/>
    <mergeCell ref="L72:L74"/>
    <mergeCell ref="M72:M74"/>
    <mergeCell ref="N72:N74"/>
    <mergeCell ref="O72:O74"/>
    <mergeCell ref="B41:B42"/>
    <mergeCell ref="B16:B17"/>
    <mergeCell ref="B25:B26"/>
    <mergeCell ref="B76:B80"/>
    <mergeCell ref="B61:B62"/>
    <mergeCell ref="B64:B65"/>
    <mergeCell ref="B67:B68"/>
    <mergeCell ref="B70:B71"/>
    <mergeCell ref="B48:B49"/>
    <mergeCell ref="E27:E28"/>
    <mergeCell ref="B51:B52"/>
    <mergeCell ref="B54:B55"/>
    <mergeCell ref="B73:B74"/>
    <mergeCell ref="B44:B45"/>
    <mergeCell ref="D34:D35"/>
    <mergeCell ref="E34:E35"/>
    <mergeCell ref="D31:D33"/>
    <mergeCell ref="E31:E33"/>
    <mergeCell ref="D50:D52"/>
    <mergeCell ref="A27:A28"/>
    <mergeCell ref="B27:B28"/>
    <mergeCell ref="C27:C28"/>
    <mergeCell ref="D27:D28"/>
    <mergeCell ref="K27:K28"/>
    <mergeCell ref="L27:L28"/>
    <mergeCell ref="M27:M28"/>
    <mergeCell ref="F28:I28"/>
    <mergeCell ref="N27:N28"/>
    <mergeCell ref="O27:O28"/>
    <mergeCell ref="P27:P28"/>
    <mergeCell ref="Q27:Q28"/>
  </mergeCells>
  <conditionalFormatting sqref="L75:O78 L60:O63 L66:O66 L69:O72 B75:B76 B60:B61 B63:B64 B66:B67 B69:B70 B72:B73 L50:O50 L53:O57 B50:B51 B53:B54 B56:B58 L43:O43 L46:O47 B43:B44 B46:B48 J43:K80 L39:O40 L34:O36 B31:B41 L21:O24 L29:O31 B18:B25 K21:K42 F28:I28 J27:L28 B27:E28 K18 B12:B16 J18:J42 L8:O12 B8:B10 G8:I80 L4:O5 G1:Q3 B1 B4:B6 G4:I6 C1:F80 A1:A75 J4:K17 L15:O18 P4:Q80">
    <cfRule type="cellIs" priority="23" dxfId="1" operator="equal" stopIfTrue="1">
      <formula>$K$8</formula>
    </cfRule>
    <cfRule type="cellIs" priority="24" dxfId="0" operator="equal" stopIfTrue="1">
      <formula>#REF!</formula>
    </cfRule>
  </conditionalFormatting>
  <printOptions horizontalCentered="1"/>
  <pageMargins left="0" right="0" top="0.2755905511811024" bottom="0.07874015748031496" header="0" footer="0"/>
  <pageSetup horizontalDpi="600" verticalDpi="600" orientation="landscape" paperSize="8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74">
      <selection activeCell="A99" sqref="A99"/>
    </sheetView>
  </sheetViews>
  <sheetFormatPr defaultColWidth="9.140625" defaultRowHeight="12.75"/>
  <cols>
    <col min="1" max="1" width="22.421875" style="8" bestFit="1" customWidth="1"/>
    <col min="2" max="2" width="19.57421875" style="19" customWidth="1"/>
    <col min="3" max="3" width="44.8515625" style="5" customWidth="1"/>
    <col min="4" max="16384" width="9.140625" style="5" customWidth="1"/>
  </cols>
  <sheetData>
    <row r="1" spans="1:3" ht="20.25">
      <c r="A1" s="518" t="s">
        <v>237</v>
      </c>
      <c r="B1" s="519"/>
      <c r="C1" s="519"/>
    </row>
    <row r="3" spans="1:3" s="29" customFormat="1" ht="54">
      <c r="A3" s="28" t="s">
        <v>0</v>
      </c>
      <c r="B3" s="26" t="s">
        <v>227</v>
      </c>
      <c r="C3" s="28" t="s">
        <v>226</v>
      </c>
    </row>
    <row r="4" spans="1:3" ht="16.5">
      <c r="A4" s="507" t="s">
        <v>231</v>
      </c>
      <c r="B4" s="517">
        <v>6</v>
      </c>
      <c r="C4" s="27" t="s">
        <v>164</v>
      </c>
    </row>
    <row r="5" spans="1:3" ht="16.5">
      <c r="A5" s="508"/>
      <c r="B5" s="515"/>
      <c r="C5" s="27" t="s">
        <v>228</v>
      </c>
    </row>
    <row r="6" spans="1:3" ht="16.5">
      <c r="A6" s="508"/>
      <c r="B6" s="515"/>
      <c r="C6" s="27" t="s">
        <v>220</v>
      </c>
    </row>
    <row r="7" spans="1:3" ht="16.5">
      <c r="A7" s="508"/>
      <c r="B7" s="515"/>
      <c r="C7" s="27" t="s">
        <v>221</v>
      </c>
    </row>
    <row r="8" spans="1:3" ht="16.5">
      <c r="A8" s="508"/>
      <c r="B8" s="515"/>
      <c r="C8" s="27" t="s">
        <v>222</v>
      </c>
    </row>
    <row r="9" spans="1:3" ht="16.5">
      <c r="A9" s="509"/>
      <c r="B9" s="514"/>
      <c r="C9" s="27" t="s">
        <v>223</v>
      </c>
    </row>
    <row r="10" spans="1:3" ht="16.5">
      <c r="A10" s="31" t="s">
        <v>229</v>
      </c>
      <c r="B10" s="9">
        <v>1</v>
      </c>
      <c r="C10" s="27" t="s">
        <v>156</v>
      </c>
    </row>
    <row r="11" spans="1:3" ht="16.5">
      <c r="A11" s="507" t="s">
        <v>82</v>
      </c>
      <c r="B11" s="517">
        <v>4</v>
      </c>
      <c r="C11" s="27" t="s">
        <v>166</v>
      </c>
    </row>
    <row r="12" spans="1:3" ht="16.5">
      <c r="A12" s="508"/>
      <c r="B12" s="515"/>
      <c r="C12" s="27" t="s">
        <v>167</v>
      </c>
    </row>
    <row r="13" spans="1:3" ht="16.5">
      <c r="A13" s="508"/>
      <c r="B13" s="515"/>
      <c r="C13" s="27" t="s">
        <v>168</v>
      </c>
    </row>
    <row r="14" spans="1:3" ht="16.5">
      <c r="A14" s="509"/>
      <c r="B14" s="514"/>
      <c r="C14" s="27" t="s">
        <v>165</v>
      </c>
    </row>
    <row r="15" spans="1:3" ht="16.5">
      <c r="A15" s="31" t="s">
        <v>20</v>
      </c>
      <c r="B15" s="32">
        <v>1</v>
      </c>
      <c r="C15" s="27" t="s">
        <v>225</v>
      </c>
    </row>
    <row r="16" spans="1:3" ht="16.5">
      <c r="A16" s="31" t="s">
        <v>230</v>
      </c>
      <c r="B16" s="9">
        <v>1</v>
      </c>
      <c r="C16" s="27" t="s">
        <v>157</v>
      </c>
    </row>
    <row r="17" spans="1:3" ht="16.5">
      <c r="A17" s="507" t="s">
        <v>96</v>
      </c>
      <c r="B17" s="517">
        <v>2</v>
      </c>
      <c r="C17" s="27" t="s">
        <v>142</v>
      </c>
    </row>
    <row r="18" spans="1:3" ht="16.5">
      <c r="A18" s="509"/>
      <c r="B18" s="514"/>
      <c r="C18" s="27" t="s">
        <v>143</v>
      </c>
    </row>
    <row r="19" spans="1:3" ht="16.5">
      <c r="A19" s="507" t="s">
        <v>233</v>
      </c>
      <c r="B19" s="517">
        <v>3</v>
      </c>
      <c r="C19" s="27" t="s">
        <v>169</v>
      </c>
    </row>
    <row r="20" spans="1:3" ht="16.5">
      <c r="A20" s="508"/>
      <c r="B20" s="515"/>
      <c r="C20" s="27" t="s">
        <v>170</v>
      </c>
    </row>
    <row r="21" spans="1:3" ht="16.5">
      <c r="A21" s="509"/>
      <c r="B21" s="514"/>
      <c r="C21" s="27" t="s">
        <v>171</v>
      </c>
    </row>
    <row r="22" spans="1:3" ht="16.5">
      <c r="A22" s="31" t="s">
        <v>22</v>
      </c>
      <c r="B22" s="32">
        <v>1</v>
      </c>
      <c r="C22" s="27" t="s">
        <v>203</v>
      </c>
    </row>
    <row r="23" spans="1:3" ht="16.5">
      <c r="A23" s="507" t="s">
        <v>53</v>
      </c>
      <c r="B23" s="513">
        <v>3</v>
      </c>
      <c r="C23" s="27" t="s">
        <v>155</v>
      </c>
    </row>
    <row r="24" spans="1:3" ht="16.5">
      <c r="A24" s="508"/>
      <c r="B24" s="515"/>
      <c r="C24" s="27" t="s">
        <v>154</v>
      </c>
    </row>
    <row r="25" spans="1:3" ht="16.5">
      <c r="A25" s="509"/>
      <c r="B25" s="514"/>
      <c r="C25" s="27" t="s">
        <v>155</v>
      </c>
    </row>
    <row r="26" spans="1:3" ht="16.5">
      <c r="A26" s="31" t="s">
        <v>234</v>
      </c>
      <c r="B26" s="9">
        <v>1</v>
      </c>
      <c r="C26" s="27" t="s">
        <v>180</v>
      </c>
    </row>
    <row r="27" spans="1:3" ht="16.5">
      <c r="A27" s="507" t="s">
        <v>55</v>
      </c>
      <c r="B27" s="517">
        <v>2</v>
      </c>
      <c r="C27" s="27" t="s">
        <v>173</v>
      </c>
    </row>
    <row r="28" spans="1:3" ht="16.5">
      <c r="A28" s="509"/>
      <c r="B28" s="514"/>
      <c r="C28" s="27" t="s">
        <v>174</v>
      </c>
    </row>
    <row r="29" spans="1:3" ht="18">
      <c r="A29" s="507" t="s">
        <v>12</v>
      </c>
      <c r="B29" s="510">
        <v>5</v>
      </c>
      <c r="C29" s="27" t="s">
        <v>224</v>
      </c>
    </row>
    <row r="30" spans="1:3" ht="16.5">
      <c r="A30" s="508"/>
      <c r="B30" s="511"/>
      <c r="C30" s="27" t="s">
        <v>184</v>
      </c>
    </row>
    <row r="31" spans="1:3" ht="16.5">
      <c r="A31" s="508"/>
      <c r="B31" s="511"/>
      <c r="C31" s="27" t="s">
        <v>186</v>
      </c>
    </row>
    <row r="32" spans="1:3" ht="16.5">
      <c r="A32" s="508"/>
      <c r="B32" s="511"/>
      <c r="C32" s="27" t="s">
        <v>187</v>
      </c>
    </row>
    <row r="33" spans="1:3" ht="16.5">
      <c r="A33" s="509"/>
      <c r="B33" s="512"/>
      <c r="C33" s="27" t="s">
        <v>185</v>
      </c>
    </row>
    <row r="34" spans="1:3" ht="16.5">
      <c r="A34" s="507" t="s">
        <v>47</v>
      </c>
      <c r="B34" s="517">
        <v>2</v>
      </c>
      <c r="C34" s="27" t="s">
        <v>148</v>
      </c>
    </row>
    <row r="35" spans="1:3" ht="16.5">
      <c r="A35" s="509"/>
      <c r="B35" s="514"/>
      <c r="C35" s="27" t="s">
        <v>149</v>
      </c>
    </row>
    <row r="36" spans="1:3" ht="16.5">
      <c r="A36" s="507" t="s">
        <v>57</v>
      </c>
      <c r="B36" s="517">
        <v>2</v>
      </c>
      <c r="C36" s="27" t="s">
        <v>181</v>
      </c>
    </row>
    <row r="37" spans="1:3" ht="16.5">
      <c r="A37" s="509"/>
      <c r="B37" s="514"/>
      <c r="C37" s="27" t="s">
        <v>182</v>
      </c>
    </row>
    <row r="38" spans="1:3" ht="16.5">
      <c r="A38" s="507" t="s">
        <v>102</v>
      </c>
      <c r="B38" s="517">
        <v>2</v>
      </c>
      <c r="C38" s="27" t="s">
        <v>151</v>
      </c>
    </row>
    <row r="39" spans="1:3" ht="16.5">
      <c r="A39" s="509"/>
      <c r="B39" s="514"/>
      <c r="C39" s="27" t="s">
        <v>217</v>
      </c>
    </row>
    <row r="40" spans="1:3" ht="16.5">
      <c r="A40" s="31" t="s">
        <v>94</v>
      </c>
      <c r="B40" s="9">
        <v>1</v>
      </c>
      <c r="C40" s="27" t="s">
        <v>159</v>
      </c>
    </row>
    <row r="41" spans="1:3" ht="16.5">
      <c r="A41" s="31" t="s">
        <v>235</v>
      </c>
      <c r="B41" s="9">
        <v>1</v>
      </c>
      <c r="C41" s="27" t="s">
        <v>179</v>
      </c>
    </row>
    <row r="42" spans="1:3" ht="16.5">
      <c r="A42" s="507" t="s">
        <v>104</v>
      </c>
      <c r="B42" s="517">
        <v>2</v>
      </c>
      <c r="C42" s="27" t="s">
        <v>177</v>
      </c>
    </row>
    <row r="43" spans="1:3" ht="16.5">
      <c r="A43" s="509"/>
      <c r="B43" s="514"/>
      <c r="C43" s="27" t="s">
        <v>178</v>
      </c>
    </row>
    <row r="44" spans="1:3" ht="16.5">
      <c r="A44" s="507" t="s">
        <v>49</v>
      </c>
      <c r="B44" s="517">
        <v>2</v>
      </c>
      <c r="C44" s="27" t="s">
        <v>50</v>
      </c>
    </row>
    <row r="45" spans="1:3" ht="16.5">
      <c r="A45" s="509"/>
      <c r="B45" s="514"/>
      <c r="C45" s="27" t="s">
        <v>150</v>
      </c>
    </row>
    <row r="46" spans="1:3" ht="16.5">
      <c r="A46" s="31" t="s">
        <v>105</v>
      </c>
      <c r="B46" s="9">
        <v>1</v>
      </c>
      <c r="C46" s="27" t="s">
        <v>183</v>
      </c>
    </row>
    <row r="47" spans="1:3" ht="16.5">
      <c r="A47" s="31" t="s">
        <v>106</v>
      </c>
      <c r="B47" s="9">
        <v>1</v>
      </c>
      <c r="C47" s="27" t="s">
        <v>160</v>
      </c>
    </row>
    <row r="48" spans="1:3" ht="16.5">
      <c r="A48" s="31" t="s">
        <v>107</v>
      </c>
      <c r="B48" s="9">
        <v>1</v>
      </c>
      <c r="C48" s="27" t="s">
        <v>172</v>
      </c>
    </row>
    <row r="49" spans="1:3" ht="16.5">
      <c r="A49" s="507" t="s">
        <v>13</v>
      </c>
      <c r="B49" s="513">
        <v>13</v>
      </c>
      <c r="C49" s="27" t="s">
        <v>193</v>
      </c>
    </row>
    <row r="50" spans="1:3" ht="16.5">
      <c r="A50" s="508"/>
      <c r="B50" s="515"/>
      <c r="C50" s="27" t="s">
        <v>195</v>
      </c>
    </row>
    <row r="51" spans="1:3" ht="16.5">
      <c r="A51" s="508"/>
      <c r="B51" s="515"/>
      <c r="C51" s="27" t="s">
        <v>199</v>
      </c>
    </row>
    <row r="52" spans="1:3" ht="16.5">
      <c r="A52" s="508"/>
      <c r="B52" s="515"/>
      <c r="C52" s="27" t="s">
        <v>192</v>
      </c>
    </row>
    <row r="53" spans="1:3" ht="16.5">
      <c r="A53" s="508"/>
      <c r="B53" s="515"/>
      <c r="C53" s="27" t="s">
        <v>198</v>
      </c>
    </row>
    <row r="54" spans="1:3" ht="16.5">
      <c r="A54" s="508"/>
      <c r="B54" s="515"/>
      <c r="C54" s="27" t="s">
        <v>190</v>
      </c>
    </row>
    <row r="55" spans="1:3" ht="16.5">
      <c r="A55" s="508"/>
      <c r="B55" s="515"/>
      <c r="C55" s="27" t="s">
        <v>191</v>
      </c>
    </row>
    <row r="56" spans="1:3" ht="16.5">
      <c r="A56" s="508"/>
      <c r="B56" s="515"/>
      <c r="C56" s="27" t="s">
        <v>200</v>
      </c>
    </row>
    <row r="57" spans="1:3" ht="16.5">
      <c r="A57" s="508"/>
      <c r="B57" s="515"/>
      <c r="C57" s="27" t="s">
        <v>189</v>
      </c>
    </row>
    <row r="58" spans="1:3" ht="16.5">
      <c r="A58" s="508"/>
      <c r="B58" s="515"/>
      <c r="C58" s="27" t="s">
        <v>188</v>
      </c>
    </row>
    <row r="59" spans="1:3" ht="16.5">
      <c r="A59" s="508"/>
      <c r="B59" s="515"/>
      <c r="C59" s="27" t="s">
        <v>194</v>
      </c>
    </row>
    <row r="60" spans="1:3" ht="16.5">
      <c r="A60" s="508"/>
      <c r="B60" s="515"/>
      <c r="C60" s="27" t="s">
        <v>197</v>
      </c>
    </row>
    <row r="61" spans="1:3" ht="16.5">
      <c r="A61" s="509"/>
      <c r="B61" s="514"/>
      <c r="C61" s="27" t="s">
        <v>196</v>
      </c>
    </row>
    <row r="62" spans="1:3" ht="16.5">
      <c r="A62" s="507" t="s">
        <v>39</v>
      </c>
      <c r="B62" s="517">
        <v>2</v>
      </c>
      <c r="C62" s="27" t="s">
        <v>139</v>
      </c>
    </row>
    <row r="63" spans="1:3" ht="16.5">
      <c r="A63" s="509"/>
      <c r="B63" s="514"/>
      <c r="C63" s="27" t="s">
        <v>138</v>
      </c>
    </row>
    <row r="64" spans="1:3" ht="16.5">
      <c r="A64" s="30" t="s">
        <v>119</v>
      </c>
      <c r="B64" s="18">
        <v>1</v>
      </c>
      <c r="C64" s="27" t="s">
        <v>158</v>
      </c>
    </row>
    <row r="65" spans="1:3" ht="16.5">
      <c r="A65" s="507" t="s">
        <v>37</v>
      </c>
      <c r="B65" s="517">
        <v>5</v>
      </c>
      <c r="C65" s="27" t="s">
        <v>134</v>
      </c>
    </row>
    <row r="66" spans="1:3" ht="16.5">
      <c r="A66" s="508"/>
      <c r="B66" s="515"/>
      <c r="C66" s="27" t="s">
        <v>135</v>
      </c>
    </row>
    <row r="67" spans="1:3" ht="16.5">
      <c r="A67" s="508"/>
      <c r="B67" s="515"/>
      <c r="C67" s="27" t="s">
        <v>214</v>
      </c>
    </row>
    <row r="68" spans="1:3" ht="16.5">
      <c r="A68" s="508"/>
      <c r="B68" s="515"/>
      <c r="C68" s="27" t="s">
        <v>212</v>
      </c>
    </row>
    <row r="69" spans="1:3" ht="16.5">
      <c r="A69" s="509"/>
      <c r="B69" s="514"/>
      <c r="C69" s="27" t="s">
        <v>213</v>
      </c>
    </row>
    <row r="70" spans="1:3" ht="16.5">
      <c r="A70" s="507" t="s">
        <v>18</v>
      </c>
      <c r="B70" s="513">
        <v>2</v>
      </c>
      <c r="C70" s="27" t="s">
        <v>201</v>
      </c>
    </row>
    <row r="71" spans="1:3" ht="16.5">
      <c r="A71" s="509"/>
      <c r="B71" s="514"/>
      <c r="C71" s="27" t="s">
        <v>202</v>
      </c>
    </row>
    <row r="72" spans="1:3" ht="16.5">
      <c r="A72" s="507" t="s">
        <v>110</v>
      </c>
      <c r="B72" s="513">
        <v>3</v>
      </c>
      <c r="C72" s="27" t="s">
        <v>215</v>
      </c>
    </row>
    <row r="73" spans="1:3" ht="16.5">
      <c r="A73" s="508"/>
      <c r="B73" s="515"/>
      <c r="C73" s="27" t="s">
        <v>136</v>
      </c>
    </row>
    <row r="74" spans="1:3" ht="16.5">
      <c r="A74" s="509"/>
      <c r="B74" s="514"/>
      <c r="C74" s="27" t="s">
        <v>137</v>
      </c>
    </row>
    <row r="75" spans="1:3" ht="16.5">
      <c r="A75" s="507" t="s">
        <v>44</v>
      </c>
      <c r="B75" s="513">
        <v>3</v>
      </c>
      <c r="C75" s="27" t="s">
        <v>216</v>
      </c>
    </row>
    <row r="76" spans="1:3" ht="16.5">
      <c r="A76" s="508"/>
      <c r="B76" s="511"/>
      <c r="C76" s="27" t="s">
        <v>144</v>
      </c>
    </row>
    <row r="77" spans="1:3" ht="16.5">
      <c r="A77" s="509"/>
      <c r="B77" s="512"/>
      <c r="C77" s="27" t="s">
        <v>145</v>
      </c>
    </row>
    <row r="78" spans="1:3" ht="16.5">
      <c r="A78" s="507" t="s">
        <v>46</v>
      </c>
      <c r="B78" s="516">
        <v>2</v>
      </c>
      <c r="C78" s="27" t="s">
        <v>146</v>
      </c>
    </row>
    <row r="79" spans="1:3" ht="16.5">
      <c r="A79" s="509"/>
      <c r="B79" s="512"/>
      <c r="C79" s="27" t="s">
        <v>147</v>
      </c>
    </row>
    <row r="80" spans="1:3" ht="16.5">
      <c r="A80" s="507" t="s">
        <v>51</v>
      </c>
      <c r="B80" s="516">
        <v>2</v>
      </c>
      <c r="C80" s="27" t="s">
        <v>153</v>
      </c>
    </row>
    <row r="81" spans="1:3" ht="16.5">
      <c r="A81" s="509"/>
      <c r="B81" s="512"/>
      <c r="C81" s="27" t="s">
        <v>152</v>
      </c>
    </row>
    <row r="82" spans="1:3" ht="16.5">
      <c r="A82" s="507" t="s">
        <v>26</v>
      </c>
      <c r="B82" s="510">
        <v>3</v>
      </c>
      <c r="C82" s="27" t="s">
        <v>205</v>
      </c>
    </row>
    <row r="83" spans="1:3" ht="16.5">
      <c r="A83" s="508"/>
      <c r="B83" s="511"/>
      <c r="C83" s="27" t="s">
        <v>206</v>
      </c>
    </row>
    <row r="84" spans="1:3" ht="16.5">
      <c r="A84" s="509"/>
      <c r="B84" s="512"/>
      <c r="C84" s="27" t="s">
        <v>204</v>
      </c>
    </row>
    <row r="85" spans="1:3" ht="16.5">
      <c r="A85" s="507" t="s">
        <v>117</v>
      </c>
      <c r="B85" s="513">
        <v>5</v>
      </c>
      <c r="C85" s="27" t="s">
        <v>218</v>
      </c>
    </row>
    <row r="86" spans="1:3" ht="16.5">
      <c r="A86" s="508"/>
      <c r="B86" s="515"/>
      <c r="C86" s="27" t="s">
        <v>219</v>
      </c>
    </row>
    <row r="87" spans="1:3" ht="16.5">
      <c r="A87" s="508"/>
      <c r="B87" s="515"/>
      <c r="C87" s="27" t="s">
        <v>161</v>
      </c>
    </row>
    <row r="88" spans="1:3" ht="16.5">
      <c r="A88" s="508"/>
      <c r="B88" s="515"/>
      <c r="C88" s="27" t="s">
        <v>162</v>
      </c>
    </row>
    <row r="89" spans="1:3" ht="16.5">
      <c r="A89" s="509"/>
      <c r="B89" s="514"/>
      <c r="C89" s="27" t="s">
        <v>163</v>
      </c>
    </row>
    <row r="90" spans="1:3" ht="16.5">
      <c r="A90" s="507" t="s">
        <v>41</v>
      </c>
      <c r="B90" s="517">
        <v>2</v>
      </c>
      <c r="C90" s="27" t="s">
        <v>140</v>
      </c>
    </row>
    <row r="91" spans="1:3" ht="16.5">
      <c r="A91" s="509"/>
      <c r="B91" s="514"/>
      <c r="C91" s="27" t="s">
        <v>141</v>
      </c>
    </row>
    <row r="92" spans="1:3" ht="16.5">
      <c r="A92" s="507" t="s">
        <v>236</v>
      </c>
      <c r="B92" s="516">
        <v>2</v>
      </c>
      <c r="C92" s="27" t="s">
        <v>176</v>
      </c>
    </row>
    <row r="93" spans="1:3" ht="16.5">
      <c r="A93" s="509"/>
      <c r="B93" s="512"/>
      <c r="C93" s="27" t="s">
        <v>175</v>
      </c>
    </row>
    <row r="94" spans="1:3" ht="16.5">
      <c r="A94" s="507" t="s">
        <v>31</v>
      </c>
      <c r="B94" s="513">
        <v>5</v>
      </c>
      <c r="C94" s="27" t="s">
        <v>208</v>
      </c>
    </row>
    <row r="95" spans="1:3" ht="16.5">
      <c r="A95" s="508"/>
      <c r="B95" s="515"/>
      <c r="C95" s="27" t="s">
        <v>209</v>
      </c>
    </row>
    <row r="96" spans="1:3" ht="16.5">
      <c r="A96" s="508"/>
      <c r="B96" s="515"/>
      <c r="C96" s="27" t="s">
        <v>211</v>
      </c>
    </row>
    <row r="97" spans="1:3" ht="16.5">
      <c r="A97" s="508"/>
      <c r="B97" s="515"/>
      <c r="C97" s="27" t="s">
        <v>210</v>
      </c>
    </row>
    <row r="98" spans="1:3" ht="16.5">
      <c r="A98" s="509"/>
      <c r="B98" s="514"/>
      <c r="C98" s="27" t="s">
        <v>207</v>
      </c>
    </row>
  </sheetData>
  <sheetProtection/>
  <mergeCells count="51">
    <mergeCell ref="A80:A81"/>
    <mergeCell ref="A42:A43"/>
    <mergeCell ref="A44:A45"/>
    <mergeCell ref="A75:A77"/>
    <mergeCell ref="A78:A79"/>
    <mergeCell ref="A65:A69"/>
    <mergeCell ref="A1:C1"/>
    <mergeCell ref="B72:B74"/>
    <mergeCell ref="B75:B77"/>
    <mergeCell ref="B38:B39"/>
    <mergeCell ref="B42:B43"/>
    <mergeCell ref="B44:B45"/>
    <mergeCell ref="A72:A74"/>
    <mergeCell ref="A19:A21"/>
    <mergeCell ref="A62:A63"/>
    <mergeCell ref="B65:B69"/>
    <mergeCell ref="A38:A39"/>
    <mergeCell ref="B19:B21"/>
    <mergeCell ref="B62:B63"/>
    <mergeCell ref="B27:B28"/>
    <mergeCell ref="B29:B33"/>
    <mergeCell ref="B49:B61"/>
    <mergeCell ref="B94:B98"/>
    <mergeCell ref="B4:B9"/>
    <mergeCell ref="B23:B25"/>
    <mergeCell ref="B17:B18"/>
    <mergeCell ref="B34:B35"/>
    <mergeCell ref="B36:B37"/>
    <mergeCell ref="B90:B91"/>
    <mergeCell ref="B11:B14"/>
    <mergeCell ref="B92:B93"/>
    <mergeCell ref="A94:A98"/>
    <mergeCell ref="A85:A89"/>
    <mergeCell ref="B82:B84"/>
    <mergeCell ref="A70:A71"/>
    <mergeCell ref="B70:B71"/>
    <mergeCell ref="B85:B89"/>
    <mergeCell ref="B78:B79"/>
    <mergeCell ref="B80:B81"/>
    <mergeCell ref="A82:A84"/>
    <mergeCell ref="A92:A93"/>
    <mergeCell ref="A4:A9"/>
    <mergeCell ref="A23:A25"/>
    <mergeCell ref="A36:A37"/>
    <mergeCell ref="A90:A91"/>
    <mergeCell ref="A11:A14"/>
    <mergeCell ref="A17:A18"/>
    <mergeCell ref="A34:A35"/>
    <mergeCell ref="A27:A28"/>
    <mergeCell ref="A49:A61"/>
    <mergeCell ref="A29:A33"/>
  </mergeCells>
  <printOptions horizontalCentered="1"/>
  <pageMargins left="0.7480314960629921" right="0.15748031496062992" top="0.35433070866141736" bottom="0.2755905511811024" header="0.15748031496062992" footer="0.15748031496062992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2.421875" style="8" bestFit="1" customWidth="1"/>
    <col min="2" max="2" width="19.57421875" style="19" customWidth="1"/>
  </cols>
  <sheetData>
    <row r="1" spans="1:2" ht="39.75" customHeight="1">
      <c r="A1" s="520" t="s">
        <v>237</v>
      </c>
      <c r="B1" s="521"/>
    </row>
    <row r="3" spans="1:2" ht="54">
      <c r="A3" s="28" t="s">
        <v>0</v>
      </c>
      <c r="B3" s="26" t="s">
        <v>227</v>
      </c>
    </row>
    <row r="4" spans="1:2" ht="16.5">
      <c r="A4" s="30" t="s">
        <v>231</v>
      </c>
      <c r="B4" s="18">
        <v>6</v>
      </c>
    </row>
    <row r="5" spans="1:2" ht="16.5">
      <c r="A5" s="31" t="s">
        <v>229</v>
      </c>
      <c r="B5" s="9">
        <v>1</v>
      </c>
    </row>
    <row r="6" spans="1:2" ht="16.5">
      <c r="A6" s="30" t="s">
        <v>82</v>
      </c>
      <c r="B6" s="18">
        <v>4</v>
      </c>
    </row>
    <row r="7" spans="1:2" ht="16.5">
      <c r="A7" s="31" t="s">
        <v>20</v>
      </c>
      <c r="B7" s="32">
        <v>1</v>
      </c>
    </row>
    <row r="8" spans="1:2" ht="16.5">
      <c r="A8" s="31" t="s">
        <v>230</v>
      </c>
      <c r="B8" s="9">
        <v>1</v>
      </c>
    </row>
    <row r="9" spans="1:2" ht="16.5">
      <c r="A9" s="30" t="s">
        <v>96</v>
      </c>
      <c r="B9" s="18">
        <v>2</v>
      </c>
    </row>
    <row r="10" spans="1:2" ht="16.5">
      <c r="A10" s="30" t="s">
        <v>10</v>
      </c>
      <c r="B10" s="32">
        <v>13</v>
      </c>
    </row>
    <row r="11" spans="1:2" ht="16.5">
      <c r="A11" s="30" t="s">
        <v>7</v>
      </c>
      <c r="B11" s="32">
        <v>9</v>
      </c>
    </row>
    <row r="12" spans="1:2" ht="16.5">
      <c r="A12" s="30" t="s">
        <v>233</v>
      </c>
      <c r="B12" s="18">
        <v>3</v>
      </c>
    </row>
    <row r="13" spans="1:2" ht="16.5">
      <c r="A13" s="31" t="s">
        <v>22</v>
      </c>
      <c r="B13" s="32">
        <v>1</v>
      </c>
    </row>
    <row r="14" spans="1:2" ht="16.5">
      <c r="A14" s="30" t="s">
        <v>53</v>
      </c>
      <c r="B14" s="32">
        <v>3</v>
      </c>
    </row>
    <row r="15" spans="1:2" ht="16.5">
      <c r="A15" s="30" t="s">
        <v>9</v>
      </c>
      <c r="B15" s="32">
        <v>17</v>
      </c>
    </row>
    <row r="16" spans="1:2" ht="16.5">
      <c r="A16" s="31" t="s">
        <v>234</v>
      </c>
      <c r="B16" s="9">
        <v>1</v>
      </c>
    </row>
    <row r="17" spans="1:2" ht="16.5">
      <c r="A17" s="30" t="s">
        <v>55</v>
      </c>
      <c r="B17" s="18">
        <v>2</v>
      </c>
    </row>
    <row r="18" spans="1:2" ht="16.5">
      <c r="A18" s="30" t="s">
        <v>12</v>
      </c>
      <c r="B18" s="32">
        <v>5</v>
      </c>
    </row>
    <row r="19" spans="1:2" ht="16.5">
      <c r="A19" s="30" t="s">
        <v>11</v>
      </c>
      <c r="B19" s="32">
        <v>11</v>
      </c>
    </row>
    <row r="20" spans="1:2" ht="16.5">
      <c r="A20" s="30" t="s">
        <v>47</v>
      </c>
      <c r="B20" s="18">
        <v>2</v>
      </c>
    </row>
    <row r="21" spans="1:2" ht="16.5">
      <c r="A21" s="30" t="s">
        <v>57</v>
      </c>
      <c r="B21" s="18">
        <v>2</v>
      </c>
    </row>
    <row r="22" spans="1:2" ht="16.5">
      <c r="A22" s="30" t="s">
        <v>102</v>
      </c>
      <c r="B22" s="18">
        <v>2</v>
      </c>
    </row>
    <row r="23" spans="1:2" ht="16.5">
      <c r="A23" s="31" t="s">
        <v>94</v>
      </c>
      <c r="B23" s="9">
        <v>1</v>
      </c>
    </row>
    <row r="24" spans="1:2" ht="16.5">
      <c r="A24" s="31" t="s">
        <v>235</v>
      </c>
      <c r="B24" s="9">
        <v>1</v>
      </c>
    </row>
    <row r="25" spans="1:2" ht="16.5">
      <c r="A25" s="30" t="s">
        <v>104</v>
      </c>
      <c r="B25" s="18">
        <v>2</v>
      </c>
    </row>
    <row r="26" spans="1:2" ht="16.5">
      <c r="A26" s="30" t="s">
        <v>49</v>
      </c>
      <c r="B26" s="18">
        <v>2</v>
      </c>
    </row>
    <row r="27" spans="1:2" ht="16.5">
      <c r="A27" s="31" t="s">
        <v>105</v>
      </c>
      <c r="B27" s="9">
        <v>1</v>
      </c>
    </row>
    <row r="28" spans="1:2" ht="16.5">
      <c r="A28" s="31" t="s">
        <v>106</v>
      </c>
      <c r="B28" s="9">
        <v>1</v>
      </c>
    </row>
    <row r="29" spans="1:2" ht="16.5">
      <c r="A29" s="31" t="s">
        <v>107</v>
      </c>
      <c r="B29" s="9">
        <v>1</v>
      </c>
    </row>
    <row r="30" spans="1:2" ht="16.5">
      <c r="A30" s="30" t="s">
        <v>13</v>
      </c>
      <c r="B30" s="32">
        <v>13</v>
      </c>
    </row>
    <row r="31" spans="1:2" ht="16.5">
      <c r="A31" s="30" t="s">
        <v>39</v>
      </c>
      <c r="B31" s="18">
        <v>2</v>
      </c>
    </row>
    <row r="32" spans="1:2" ht="16.5">
      <c r="A32" s="30" t="s">
        <v>119</v>
      </c>
      <c r="B32" s="18">
        <v>1</v>
      </c>
    </row>
    <row r="33" spans="1:2" ht="16.5">
      <c r="A33" s="30" t="s">
        <v>232</v>
      </c>
      <c r="B33" s="18">
        <v>3</v>
      </c>
    </row>
    <row r="34" spans="1:2" ht="16.5">
      <c r="A34" s="30" t="s">
        <v>37</v>
      </c>
      <c r="B34" s="18">
        <v>5</v>
      </c>
    </row>
    <row r="35" spans="1:2" ht="16.5">
      <c r="A35" s="30" t="s">
        <v>18</v>
      </c>
      <c r="B35" s="32">
        <v>2</v>
      </c>
    </row>
    <row r="36" spans="1:2" ht="16.5">
      <c r="A36" s="30" t="s">
        <v>110</v>
      </c>
      <c r="B36" s="32">
        <v>3</v>
      </c>
    </row>
    <row r="37" spans="1:2" ht="16.5">
      <c r="A37" s="30" t="s">
        <v>43</v>
      </c>
      <c r="B37" s="18">
        <v>6</v>
      </c>
    </row>
    <row r="38" spans="1:2" ht="16.5">
      <c r="A38" s="30" t="s">
        <v>44</v>
      </c>
      <c r="B38" s="32">
        <v>3</v>
      </c>
    </row>
    <row r="39" spans="1:2" ht="16.5">
      <c r="A39" s="30" t="s">
        <v>46</v>
      </c>
      <c r="B39" s="18">
        <v>2</v>
      </c>
    </row>
    <row r="40" spans="1:2" ht="16.5">
      <c r="A40" s="30" t="s">
        <v>51</v>
      </c>
      <c r="B40" s="18">
        <v>2</v>
      </c>
    </row>
    <row r="41" spans="1:2" ht="16.5">
      <c r="A41" s="30" t="s">
        <v>26</v>
      </c>
      <c r="B41" s="32">
        <v>3</v>
      </c>
    </row>
    <row r="42" spans="1:2" ht="16.5">
      <c r="A42" s="30" t="s">
        <v>117</v>
      </c>
      <c r="B42" s="32">
        <v>5</v>
      </c>
    </row>
    <row r="43" spans="1:2" ht="16.5">
      <c r="A43" s="30" t="s">
        <v>41</v>
      </c>
      <c r="B43" s="18">
        <v>2</v>
      </c>
    </row>
    <row r="44" spans="1:2" ht="16.5">
      <c r="A44" s="30" t="s">
        <v>236</v>
      </c>
      <c r="B44" s="18">
        <v>2</v>
      </c>
    </row>
    <row r="45" spans="1:2" ht="16.5">
      <c r="A45" s="30" t="s">
        <v>31</v>
      </c>
      <c r="B45" s="32">
        <v>5</v>
      </c>
    </row>
  </sheetData>
  <sheetProtection/>
  <mergeCells count="1">
    <mergeCell ref="A1:B1"/>
  </mergeCells>
  <printOptions horizontalCentered="1"/>
  <pageMargins left="0.7480314960629921" right="0.7480314960629921" top="0.3937007874015748" bottom="0.1968503937007874" header="0.1574803149606299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grpr</dc:creator>
  <cp:keywords/>
  <dc:description/>
  <cp:lastModifiedBy>pospert0</cp:lastModifiedBy>
  <cp:lastPrinted>2011-07-05T16:50:46Z</cp:lastPrinted>
  <dcterms:created xsi:type="dcterms:W3CDTF">2010-11-17T14:28:45Z</dcterms:created>
  <dcterms:modified xsi:type="dcterms:W3CDTF">2011-07-15T08:39:14Z</dcterms:modified>
  <cp:category/>
  <cp:version/>
  <cp:contentType/>
  <cp:contentStatus/>
</cp:coreProperties>
</file>